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wnergroup.sharepoint.com/sites/omsbidsprojects/AS/Project/SINSW03790 22/Documents/08-PR PROCUREMENT/Tranche X/Downer Website Material/Proactive Pricing Sheet - per services/"/>
    </mc:Choice>
  </mc:AlternateContent>
  <xr:revisionPtr revIDLastSave="1365" documentId="8_{9BDC9B79-4C51-436E-B63F-D80C5134B6C1}" xr6:coauthVersionLast="47" xr6:coauthVersionMax="47" xr10:uidLastSave="{7A38016A-0ED6-4AFD-A294-5A77BD8DADE4}"/>
  <bookViews>
    <workbookView xWindow="41340" yWindow="0" windowWidth="14760" windowHeight="15490" tabRatio="725" firstSheet="1" activeTab="1" xr2:uid="{C13BF92B-1A9E-4F4C-B6DE-FE79F4F79426}"/>
  </bookViews>
  <sheets>
    <sheet name="Reactive Rates" sheetId="9" r:id="rId1"/>
    <sheet name="#15 Mechanical" sheetId="15" r:id="rId2"/>
    <sheet name="Proactive Packages" sheetId="8" state="hidden" r:id="rId3"/>
  </sheets>
  <definedNames>
    <definedName name="ElectricalSpecialistDoor">#REF!</definedName>
    <definedName name="Electrician">#REF!</definedName>
    <definedName name="FireManagement">#REF!</definedName>
    <definedName name="Tradespers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8" i="15" l="1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08" i="15"/>
  <c r="C204" i="15" l="1"/>
  <c r="D197" i="15"/>
  <c r="D202" i="15"/>
  <c r="D201" i="15"/>
  <c r="D200" i="15"/>
  <c r="D199" i="15"/>
  <c r="D198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127" i="15" l="1"/>
  <c r="D50" i="15"/>
  <c r="D45" i="15"/>
  <c r="D43" i="15"/>
  <c r="D41" i="15"/>
  <c r="D44" i="15"/>
  <c r="D46" i="15"/>
  <c r="D48" i="15"/>
  <c r="D49" i="15"/>
  <c r="D51" i="15"/>
  <c r="D47" i="15"/>
  <c r="D42" i="15"/>
  <c r="D40" i="15"/>
  <c r="D39" i="15"/>
  <c r="D38" i="15"/>
  <c r="D37" i="15"/>
  <c r="D36" i="15"/>
  <c r="D35" i="15"/>
  <c r="D34" i="15"/>
  <c r="D33" i="15"/>
  <c r="D32" i="15"/>
  <c r="D31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C127" i="15"/>
  <c r="C153" i="15"/>
  <c r="D153" i="15"/>
  <c r="C179" i="15"/>
  <c r="D179" i="15"/>
  <c r="D204" i="15"/>
  <c r="C227" i="15"/>
  <c r="D227" i="15"/>
  <c r="C252" i="15"/>
  <c r="D252" i="15"/>
  <c r="C298" i="15"/>
  <c r="D298" i="15"/>
  <c r="C370" i="15"/>
  <c r="D370" i="15"/>
  <c r="C27" i="15" l="1"/>
  <c r="D78" i="15"/>
  <c r="C78" i="15"/>
  <c r="C103" i="15" l="1"/>
  <c r="D103" i="15"/>
  <c r="D27" i="15"/>
  <c r="D322" i="15"/>
  <c r="C322" i="15"/>
  <c r="D346" i="15" l="1"/>
  <c r="C346" i="15"/>
  <c r="D272" i="15" l="1"/>
  <c r="C272" i="15"/>
  <c r="D53" i="15"/>
  <c r="C53" i="15"/>
  <c r="C28" i="8" l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1" i="8"/>
  <c r="E3" i="9" l="1"/>
</calcChain>
</file>

<file path=xl/sharedStrings.xml><?xml version="1.0" encoding="utf-8"?>
<sst xmlns="http://schemas.openxmlformats.org/spreadsheetml/2006/main" count="776" uniqueCount="385">
  <si>
    <t>SINSW SWS TENDER RESPONSE</t>
  </si>
  <si>
    <t/>
  </si>
  <si>
    <t>All pricing is excluding GST</t>
  </si>
  <si>
    <t>Asset count</t>
  </si>
  <si>
    <t>TOTAL</t>
  </si>
  <si>
    <t>LGA Subzone 14</t>
  </si>
  <si>
    <t>Wollongong</t>
  </si>
  <si>
    <t>Keira HS</t>
  </si>
  <si>
    <t>Mount Keira PS</t>
  </si>
  <si>
    <t>Para Meadows School</t>
  </si>
  <si>
    <t>Smiths Hill HS</t>
  </si>
  <si>
    <t>Wollongong HS of the Performing Arts</t>
  </si>
  <si>
    <t>15 Mechanical</t>
  </si>
  <si>
    <t>Service Frequency: Bi-annual</t>
  </si>
  <si>
    <t>Schedule Item No</t>
  </si>
  <si>
    <t>Work Category</t>
  </si>
  <si>
    <t>Contract Heading</t>
  </si>
  <si>
    <t>Unit</t>
  </si>
  <si>
    <t>Labour (Tradesman)</t>
  </si>
  <si>
    <t>CALLOUT - Labour Normal Hours</t>
  </si>
  <si>
    <t>Hourly</t>
  </si>
  <si>
    <t>CALLOUT - Labour Out of Hours</t>
  </si>
  <si>
    <t>Labour (Apprentice/Trainee)</t>
  </si>
  <si>
    <t>Work Not Included Elsewhere</t>
  </si>
  <si>
    <t>Percentage On Materials</t>
  </si>
  <si>
    <t>% Markup</t>
  </si>
  <si>
    <t>Percentage On Equipment</t>
  </si>
  <si>
    <t>Out of area travel - Rate per klm</t>
  </si>
  <si>
    <t>$ per Klm</t>
  </si>
  <si>
    <t>Out of area travel - Rate per hour</t>
  </si>
  <si>
    <t>$ per hr</t>
  </si>
  <si>
    <t>Safety Systems</t>
  </si>
  <si>
    <t>Motor Driven Doors</t>
  </si>
  <si>
    <t>Fume Cupboards</t>
  </si>
  <si>
    <t>Workshop Equipment (including kilns)</t>
  </si>
  <si>
    <t>Suspended Backboards</t>
  </si>
  <si>
    <t>Fixed Sporting Equipment and Playgrounds, Flagpoles</t>
  </si>
  <si>
    <t>Lighting, Access Systems (emergency lighting), Switchboards, Emergency Stop Buttons and Electrical T</t>
  </si>
  <si>
    <t>Water Filtration Systems and Potable Water Storage Tanks</t>
  </si>
  <si>
    <t>Lifts, Platform Lifts and Hoists</t>
  </si>
  <si>
    <t>Backflows and Thermostatic Mixing Valves</t>
  </si>
  <si>
    <t>Pumping Stations</t>
  </si>
  <si>
    <t>Grease and Clay Arrestors</t>
  </si>
  <si>
    <t>Gas Lines, Manifolds, Flame Arrestors, Gas Ovens/Stoves and Heaters</t>
  </si>
  <si>
    <t>Gast Storage</t>
  </si>
  <si>
    <t>Mechanical Services</t>
  </si>
  <si>
    <t>Fire Services (including Hand- held and AFSS)</t>
  </si>
  <si>
    <t>Eye Wash Units and
Safety Showers</t>
  </si>
  <si>
    <t>Pools, Hydrotherapy Pools and Spas</t>
  </si>
  <si>
    <t>Roof and Gutter Cleans, Stormwater Pits, Strip Drains and Closed/Charged Systems</t>
  </si>
  <si>
    <t>Artificial Turf and Softfall</t>
  </si>
  <si>
    <t>Tree Maintenance</t>
  </si>
  <si>
    <t>Grounds Maintenance and Site-Specific Hazardous Material Management Plans</t>
  </si>
  <si>
    <t>Solar Installations</t>
  </si>
  <si>
    <t>Pest Control</t>
  </si>
  <si>
    <t>Security Systems &amp; CCTV</t>
  </si>
  <si>
    <t>Teaching and Learning Machinery/Tractors</t>
  </si>
  <si>
    <t>Commercial Kitchen Equipment</t>
  </si>
  <si>
    <t>Test and Tag</t>
  </si>
  <si>
    <t xml:space="preserve">Trade </t>
  </si>
  <si>
    <t>LGA Subzone 2</t>
  </si>
  <si>
    <t>Barramurra PS</t>
  </si>
  <si>
    <t>Bringelly PS</t>
  </si>
  <si>
    <t>Cobbitty PS</t>
  </si>
  <si>
    <t>Currans Hill PS</t>
  </si>
  <si>
    <t>Elizabeth Macarthur HS</t>
  </si>
  <si>
    <t>Gledswood Hills PS</t>
  </si>
  <si>
    <t>Gregory Hills PS</t>
  </si>
  <si>
    <t>Harrington Park PS</t>
  </si>
  <si>
    <t>Kemps Creek PS</t>
  </si>
  <si>
    <t>Luddenham PS</t>
  </si>
  <si>
    <t>Mount Annan HS</t>
  </si>
  <si>
    <t>Mount Annan PS</t>
  </si>
  <si>
    <t>Mulgoa PS</t>
  </si>
  <si>
    <t>Narellan PS</t>
  </si>
  <si>
    <t>Narellan Vale PS</t>
  </si>
  <si>
    <t>Oran Park HS</t>
  </si>
  <si>
    <t>Oran Park PS</t>
  </si>
  <si>
    <t>Rossmore PS</t>
  </si>
  <si>
    <t>Wallacia PS</t>
  </si>
  <si>
    <t>Warragamba PS</t>
  </si>
  <si>
    <t>Yandelora School</t>
  </si>
  <si>
    <t>LGA Subzone 11</t>
  </si>
  <si>
    <t>Southern Highlands</t>
  </si>
  <si>
    <t>Bargo PS</t>
  </si>
  <si>
    <t>Berrima PS</t>
  </si>
  <si>
    <t>Bowral HS</t>
  </si>
  <si>
    <t>Bowral PS</t>
  </si>
  <si>
    <t>Burrawang PS</t>
  </si>
  <si>
    <t>Buxton PS</t>
  </si>
  <si>
    <t>Colo Vale PS</t>
  </si>
  <si>
    <t>Glenquarry PS</t>
  </si>
  <si>
    <t>Highlands School</t>
  </si>
  <si>
    <t>Hill Top PS</t>
  </si>
  <si>
    <t>Kangaloon PS</t>
  </si>
  <si>
    <t>Mittagong PS</t>
  </si>
  <si>
    <t>Robertson PS</t>
  </si>
  <si>
    <t>Tangara School</t>
  </si>
  <si>
    <t>Yanderra PS</t>
  </si>
  <si>
    <t>Balgownie PS</t>
  </si>
  <si>
    <t>Coniston PS</t>
  </si>
  <si>
    <t>Fairy Meadow PS</t>
  </si>
  <si>
    <t>Figtree Heights PS</t>
  </si>
  <si>
    <t>Gwynneville PS</t>
  </si>
  <si>
    <t>Keiraville PS</t>
  </si>
  <si>
    <t>Lindsay Park PS</t>
  </si>
  <si>
    <t>Mount Ousley PS</t>
  </si>
  <si>
    <t>Mount St Thomas PS</t>
  </si>
  <si>
    <t>Nareena Hills PS</t>
  </si>
  <si>
    <t>Pleasant Heights PS</t>
  </si>
  <si>
    <t>Towradgi PS</t>
  </si>
  <si>
    <t>Wollongong PS</t>
  </si>
  <si>
    <t>Wollongong West PS</t>
  </si>
  <si>
    <t>LGA Subzone 13</t>
  </si>
  <si>
    <t>Wollondilly</t>
  </si>
  <si>
    <t>Appin PS</t>
  </si>
  <si>
    <t>Camden HS</t>
  </si>
  <si>
    <t>Camden Park Environmental Education Centre</t>
  </si>
  <si>
    <t>Camden PS</t>
  </si>
  <si>
    <t>Camden South PS</t>
  </si>
  <si>
    <t>Cawdor PS</t>
  </si>
  <si>
    <t>Douglas Park PS</t>
  </si>
  <si>
    <t>Elderslie HS</t>
  </si>
  <si>
    <t>Mawarra PS</t>
  </si>
  <si>
    <t>Mount Hunter PS</t>
  </si>
  <si>
    <t>Oakdale PS</t>
  </si>
  <si>
    <t>Picton HS</t>
  </si>
  <si>
    <t>Picton PS</t>
  </si>
  <si>
    <t>Spring Farm PS</t>
  </si>
  <si>
    <t>Tahmoor PS</t>
  </si>
  <si>
    <t>The Oaks PS</t>
  </si>
  <si>
    <t>Thirlmere PS</t>
  </si>
  <si>
    <t>Wilton PS</t>
  </si>
  <si>
    <t>Wooglemai Environmental Education Centre</t>
  </si>
  <si>
    <t>LGA Subzone 1</t>
  </si>
  <si>
    <t>Bankstown</t>
  </si>
  <si>
    <t>Bankstown Girls HS</t>
  </si>
  <si>
    <t>Bankstown PS</t>
  </si>
  <si>
    <t>Bankstown Senior College</t>
  </si>
  <si>
    <t>Bankstown South Infants School</t>
  </si>
  <si>
    <t>Broderick Gillawarna School</t>
  </si>
  <si>
    <t>Caroline Chisholm School</t>
  </si>
  <si>
    <t>Condell Park HS</t>
  </si>
  <si>
    <t>Condell Park PS</t>
  </si>
  <si>
    <t>Padstow Heights PS</t>
  </si>
  <si>
    <t>Padstow North PS</t>
  </si>
  <si>
    <t>Padstow Park PS</t>
  </si>
  <si>
    <t>Panania North PS</t>
  </si>
  <si>
    <t>Panania PS</t>
  </si>
  <si>
    <t>Picnic Point HS</t>
  </si>
  <si>
    <t>Picnic Point PS</t>
  </si>
  <si>
    <t>Revesby PS</t>
  </si>
  <si>
    <t>Revesby South PS</t>
  </si>
  <si>
    <t>Sir Joseph Banks HS</t>
  </si>
  <si>
    <t>Tower Street PS</t>
  </si>
  <si>
    <t>LGA Subzone 4</t>
  </si>
  <si>
    <t>Chipping Norton</t>
  </si>
  <si>
    <t>Bankstown West PS</t>
  </si>
  <si>
    <t>Bass HS</t>
  </si>
  <si>
    <t>Bass Hill PS</t>
  </si>
  <si>
    <t>Chipping Norton PS</t>
  </si>
  <si>
    <t>East Hills BHS</t>
  </si>
  <si>
    <t>East Hills Girls Technology HS</t>
  </si>
  <si>
    <t>East Hills PS</t>
  </si>
  <si>
    <t>George Bass School</t>
  </si>
  <si>
    <t>Georges Hall PS</t>
  </si>
  <si>
    <t>Georges River Environmental Education Centre</t>
  </si>
  <si>
    <t>Hammondville PS</t>
  </si>
  <si>
    <t>Holsworthy HS</t>
  </si>
  <si>
    <t>Holsworthy PS</t>
  </si>
  <si>
    <t>Milperra PS</t>
  </si>
  <si>
    <t>Moorebank HS</t>
  </si>
  <si>
    <t>Newbridge Heights PS</t>
  </si>
  <si>
    <t>Nuwarra PS</t>
  </si>
  <si>
    <t>Villawood East PS</t>
  </si>
  <si>
    <t>Wattawa Heights PS</t>
  </si>
  <si>
    <t>Wattle Grove PS</t>
  </si>
  <si>
    <t>LGA Subzone 3</t>
  </si>
  <si>
    <t>Campbelltown</t>
  </si>
  <si>
    <t>Airds HS</t>
  </si>
  <si>
    <t>Ambarvale HS</t>
  </si>
  <si>
    <t>Ambarvale PS</t>
  </si>
  <si>
    <t>Beverley Park School</t>
  </si>
  <si>
    <t>Bradbury PS</t>
  </si>
  <si>
    <t>Briar Road PS</t>
  </si>
  <si>
    <t>Campbelltown East PS</t>
  </si>
  <si>
    <t>Campbelltown North PS</t>
  </si>
  <si>
    <t>Campbelltown Performing Arts HS</t>
  </si>
  <si>
    <t>Campbelltown PS</t>
  </si>
  <si>
    <t>John Warby PS</t>
  </si>
  <si>
    <t>Kentlyn PS</t>
  </si>
  <si>
    <t>Lomandra School</t>
  </si>
  <si>
    <t>Mary Brooksbank School</t>
  </si>
  <si>
    <t>Rosemeadow PS</t>
  </si>
  <si>
    <t>Ruse PS</t>
  </si>
  <si>
    <t>St Helens Park PS</t>
  </si>
  <si>
    <t>Thomas Acres PS</t>
  </si>
  <si>
    <t>Thomas Reddall HS</t>
  </si>
  <si>
    <t>Woodland Road PS</t>
  </si>
  <si>
    <t>Price per school
(ex GST)</t>
  </si>
  <si>
    <t>Service price for additional asset onsite
(rate must be for 2 services a year):</t>
  </si>
  <si>
    <t>Camden</t>
  </si>
  <si>
    <t>LGA Subzone 5</t>
  </si>
  <si>
    <t>Cowpasture</t>
  </si>
  <si>
    <t>Price per school (ex GST)</t>
  </si>
  <si>
    <t>Bonnyrigg Heights PS</t>
  </si>
  <si>
    <t>Bonnyrigg HS</t>
  </si>
  <si>
    <t>Bonnyrigg PS</t>
  </si>
  <si>
    <t>Bossley Park HS</t>
  </si>
  <si>
    <t>Bossley Park PS</t>
  </si>
  <si>
    <t>Cecil Hills HS</t>
  </si>
  <si>
    <t>Cecil Hills PS</t>
  </si>
  <si>
    <t>Edensor Park PS</t>
  </si>
  <si>
    <t>Governor Philip King PS</t>
  </si>
  <si>
    <t>Green Valley PS</t>
  </si>
  <si>
    <t>Hinchinbrook PS</t>
  </si>
  <si>
    <t>Horsley Park PS</t>
  </si>
  <si>
    <t>Hoxton Park HS</t>
  </si>
  <si>
    <t>Hoxton Park PS</t>
  </si>
  <si>
    <t>Prairievale PS</t>
  </si>
  <si>
    <t>Prairiewood HS</t>
  </si>
  <si>
    <t>St Johns Park HS</t>
  </si>
  <si>
    <t>St Johns Park PS</t>
  </si>
  <si>
    <t>William Stimson PS</t>
  </si>
  <si>
    <t>LGA Subzone 6</t>
  </si>
  <si>
    <t>Fairfield</t>
  </si>
  <si>
    <t>Cabramatta HS</t>
  </si>
  <si>
    <t>Cabramatta PS</t>
  </si>
  <si>
    <t>Cabramatta West PS</t>
  </si>
  <si>
    <t>Canley Heights PS</t>
  </si>
  <si>
    <t>Canley Vale HS</t>
  </si>
  <si>
    <t>Canley Vale PS</t>
  </si>
  <si>
    <t>Canley Vale Tutorial Centre</t>
  </si>
  <si>
    <t>Fairfield Heights PS</t>
  </si>
  <si>
    <t>Fairfield HS</t>
  </si>
  <si>
    <t>Fairfield PS</t>
  </si>
  <si>
    <t>Fairfield West PS</t>
  </si>
  <si>
    <t>Fairvale HS</t>
  </si>
  <si>
    <t>Fairvale PS</t>
  </si>
  <si>
    <t>Harrington Street PS</t>
  </si>
  <si>
    <t>King Park PS</t>
  </si>
  <si>
    <t>Lansvale East PS</t>
  </si>
  <si>
    <t>Lansvale PS</t>
  </si>
  <si>
    <t>Mount Pritchard PS</t>
  </si>
  <si>
    <t>Smithfield PS</t>
  </si>
  <si>
    <t>Smithfield West PS</t>
  </si>
  <si>
    <t>Westfields Sports HS</t>
  </si>
  <si>
    <t>LGA Subzone 7</t>
  </si>
  <si>
    <t xml:space="preserve">Glenfield </t>
  </si>
  <si>
    <t>Ajuga School</t>
  </si>
  <si>
    <t>Austral PS</t>
  </si>
  <si>
    <t>Bardia PS</t>
  </si>
  <si>
    <t>Campbell House School</t>
  </si>
  <si>
    <t>Casula HS</t>
  </si>
  <si>
    <t>Casula PS</t>
  </si>
  <si>
    <t>Curran PS</t>
  </si>
  <si>
    <t>Dalmeny PS</t>
  </si>
  <si>
    <t>Denham Court PS</t>
  </si>
  <si>
    <t>Edmondson Park PS</t>
  </si>
  <si>
    <t>Glenfield Park School</t>
  </si>
  <si>
    <t>Glenfield PS</t>
  </si>
  <si>
    <t>Glenwood PS</t>
  </si>
  <si>
    <t>Greenway Park PS</t>
  </si>
  <si>
    <t>Guise PS</t>
  </si>
  <si>
    <t>Hurlstone Agricultural HS</t>
  </si>
  <si>
    <t>James Meehan HS</t>
  </si>
  <si>
    <t>Leppington PS</t>
  </si>
  <si>
    <t>Lurnea HS</t>
  </si>
  <si>
    <t>Lurnea PS</t>
  </si>
  <si>
    <t>Prestons PS</t>
  </si>
  <si>
    <t>LGA Subzone 8</t>
  </si>
  <si>
    <t>Lake Illawarra North</t>
  </si>
  <si>
    <t>Berkeley PS</t>
  </si>
  <si>
    <t>Berkeley West PS</t>
  </si>
  <si>
    <t>Cringila PS</t>
  </si>
  <si>
    <t>Farmborough Road PS</t>
  </si>
  <si>
    <t>Figtree HS</t>
  </si>
  <si>
    <t>Figtree PS</t>
  </si>
  <si>
    <t>Five Islands Secondary College</t>
  </si>
  <si>
    <t>Flametree Education Centre</t>
  </si>
  <si>
    <t>Hayes Park PS</t>
  </si>
  <si>
    <t>Illawarra Sports HS</t>
  </si>
  <si>
    <t>Kanahooka HS</t>
  </si>
  <si>
    <t>Kemblawarra PS</t>
  </si>
  <si>
    <t>Koonawarra PS</t>
  </si>
  <si>
    <t>Lake Heights PS</t>
  </si>
  <si>
    <t>Mount Kembla PS</t>
  </si>
  <si>
    <t>Port Kembla PS</t>
  </si>
  <si>
    <t>Primbee PS</t>
  </si>
  <si>
    <t>Unanderra PS</t>
  </si>
  <si>
    <t>Warrawong HS</t>
  </si>
  <si>
    <t>Warrawong PS</t>
  </si>
  <si>
    <t>LGA Subzone 9</t>
  </si>
  <si>
    <t>Lake Illawarra South</t>
  </si>
  <si>
    <t>Albion Park HS</t>
  </si>
  <si>
    <t>Albion Park PS</t>
  </si>
  <si>
    <t>Albion Park Rail PS</t>
  </si>
  <si>
    <t>Balarang PS</t>
  </si>
  <si>
    <t>Barrack Heights PS</t>
  </si>
  <si>
    <t>Dapto HS</t>
  </si>
  <si>
    <t>Lake Illawarra HS</t>
  </si>
  <si>
    <t>Lake Illawarra South PS</t>
  </si>
  <si>
    <t>Lakelands PS</t>
  </si>
  <si>
    <t>Mount Brown PS</t>
  </si>
  <si>
    <t>Mount Warrigal PS</t>
  </si>
  <si>
    <t>Oak Flats HS</t>
  </si>
  <si>
    <t>Oak Flats PS</t>
  </si>
  <si>
    <t>Peterborough School</t>
  </si>
  <si>
    <t>Warilla HS</t>
  </si>
  <si>
    <t>Warilla North PS</t>
  </si>
  <si>
    <t>Warilla PS</t>
  </si>
  <si>
    <t>Windang PS</t>
  </si>
  <si>
    <t>LGA Subzone 10</t>
  </si>
  <si>
    <t>Liverpool</t>
  </si>
  <si>
    <t>Ashcroft HS</t>
  </si>
  <si>
    <t>Ashcroft PS</t>
  </si>
  <si>
    <t>Busby PS</t>
  </si>
  <si>
    <t>Busby West PS</t>
  </si>
  <si>
    <t>Cartwright PS</t>
  </si>
  <si>
    <t>Heckenberg PS</t>
  </si>
  <si>
    <t>James Busby HS</t>
  </si>
  <si>
    <t>Lawrence Hargrave School</t>
  </si>
  <si>
    <t>Les Powell School</t>
  </si>
  <si>
    <t>Liverpool BHS</t>
  </si>
  <si>
    <t>Liverpool GHS</t>
  </si>
  <si>
    <t>Liverpool PS</t>
  </si>
  <si>
    <t>Liverpool West PS</t>
  </si>
  <si>
    <t>Mainsbridge School</t>
  </si>
  <si>
    <t>Marsden Road PS</t>
  </si>
  <si>
    <t>Miller Technology HS</t>
  </si>
  <si>
    <t>Miller PS</t>
  </si>
  <si>
    <t>Mount Pritchard East PS</t>
  </si>
  <si>
    <t>Sadleir PS</t>
  </si>
  <si>
    <t>Warwick Farm PS</t>
  </si>
  <si>
    <t>LGA Subzone 12</t>
  </si>
  <si>
    <t>St Andrews</t>
  </si>
  <si>
    <t>Blairmount PS</t>
  </si>
  <si>
    <t>Campbellfield PS</t>
  </si>
  <si>
    <t>Claymore PS</t>
  </si>
  <si>
    <t>Eagle Vale HS</t>
  </si>
  <si>
    <t>Eschol Park PS</t>
  </si>
  <si>
    <t>Ingleburn HS</t>
  </si>
  <si>
    <t>Ingleburn PS</t>
  </si>
  <si>
    <t>Kearns PS</t>
  </si>
  <si>
    <t>Leumeah HS</t>
  </si>
  <si>
    <t>Leumeah PS</t>
  </si>
  <si>
    <t>Macquarie Fields HS</t>
  </si>
  <si>
    <t>Macquarie Fields PS</t>
  </si>
  <si>
    <t>Minto PS</t>
  </si>
  <si>
    <t>Passfield Park PS</t>
  </si>
  <si>
    <t>Robert Townson HS</t>
  </si>
  <si>
    <t>Robert Townson PS</t>
  </si>
  <si>
    <t>Sackville Street PS</t>
  </si>
  <si>
    <t>Sarah Redfern HS</t>
  </si>
  <si>
    <t>Sarah Redfern PS</t>
  </si>
  <si>
    <t>St Andrews PS</t>
  </si>
  <si>
    <t>The Grange PS</t>
  </si>
  <si>
    <t>LGA Subzone 15</t>
  </si>
  <si>
    <t xml:space="preserve">Wollongong North </t>
  </si>
  <si>
    <t>Austinmer PS</t>
  </si>
  <si>
    <t>Bellambi PS</t>
  </si>
  <si>
    <t>Bulli HS</t>
  </si>
  <si>
    <t>Bulli PS</t>
  </si>
  <si>
    <t>Coledale PS</t>
  </si>
  <si>
    <t>Corrimal East PS</t>
  </si>
  <si>
    <t>Corrimal HS</t>
  </si>
  <si>
    <t>Corrimal PS</t>
  </si>
  <si>
    <t>Helensburgh PS</t>
  </si>
  <si>
    <t>Otford PS</t>
  </si>
  <si>
    <t>Russell Vale PS</t>
  </si>
  <si>
    <t>Scarborough PS</t>
  </si>
  <si>
    <t>Stanwell Park PS</t>
  </si>
  <si>
    <t>Tarrawanna PS</t>
  </si>
  <si>
    <t>Thirroul PS</t>
  </si>
  <si>
    <t>Waniora PS</t>
  </si>
  <si>
    <t>Woonona East PS</t>
  </si>
  <si>
    <t>Woonona HS</t>
  </si>
  <si>
    <t>Woonona PS</t>
  </si>
  <si>
    <t>Split System A/C</t>
  </si>
  <si>
    <t>Ducted System A/C</t>
  </si>
  <si>
    <t>Dust Extraction</t>
  </si>
  <si>
    <t>Evaporative System</t>
  </si>
  <si>
    <t>Central Space Heating</t>
  </si>
  <si>
    <t>Split System A/C / VRV Systems</t>
  </si>
  <si>
    <t>Split System A/C / VRV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</si>
</sst>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top"/>
    </xf>
    <xf numFmtId="0" fontId="1" fillId="0" borderId="0" xfId="1" applyAlignment="1">
      <alignment vertical="top" wrapText="1"/>
    </xf>
    <xf numFmtId="0" fontId="1" fillId="0" borderId="0" xfId="1" applyAlignment="1">
      <alignment horizontal="center" vertical="top"/>
    </xf>
    <xf numFmtId="0" fontId="1" fillId="0" borderId="0" xfId="1"/>
    <xf numFmtId="0" fontId="3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 wrapText="1"/>
    </xf>
    <xf numFmtId="0" fontId="4" fillId="0" borderId="0" xfId="1" applyFont="1" applyAlignment="1">
      <alignment vertical="top"/>
    </xf>
    <xf numFmtId="0" fontId="4" fillId="0" borderId="0" xfId="1" applyFont="1"/>
    <xf numFmtId="0" fontId="3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4" fillId="2" borderId="1" xfId="1" applyFont="1" applyFill="1" applyBorder="1" applyAlignment="1">
      <alignment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4" fillId="0" borderId="1" xfId="1" applyFont="1" applyBorder="1"/>
    <xf numFmtId="0" fontId="4" fillId="0" borderId="1" xfId="0" applyFont="1" applyBorder="1" applyAlignment="1">
      <alignment horizontal="center" vertical="top"/>
    </xf>
    <xf numFmtId="0" fontId="7" fillId="3" borderId="0" xfId="1" applyFont="1" applyFill="1" applyAlignment="1">
      <alignment horizontal="center" vertical="center" wrapText="1"/>
    </xf>
    <xf numFmtId="6" fontId="6" fillId="0" borderId="0" xfId="1" applyNumberFormat="1" applyFont="1" applyAlignment="1">
      <alignment vertical="top"/>
    </xf>
    <xf numFmtId="0" fontId="6" fillId="2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6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4" fontId="3" fillId="2" borderId="0" xfId="3" applyFont="1" applyFill="1" applyAlignment="1" applyProtection="1">
      <alignment wrapText="1"/>
      <protection locked="0"/>
    </xf>
    <xf numFmtId="0" fontId="7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1" applyFont="1" applyAlignment="1">
      <alignment horizontal="center" vertical="top"/>
    </xf>
    <xf numFmtId="167" fontId="3" fillId="0" borderId="1" xfId="0" applyNumberFormat="1" applyFont="1" applyBorder="1" applyAlignment="1">
      <alignment horizontal="center"/>
    </xf>
    <xf numFmtId="8" fontId="0" fillId="2" borderId="1" xfId="0" applyNumberFormat="1" applyFill="1" applyBorder="1" applyAlignment="1" applyProtection="1">
      <alignment horizontal="center"/>
      <protection locked="0"/>
    </xf>
    <xf numFmtId="8" fontId="0" fillId="2" borderId="2" xfId="0" applyNumberFormat="1" applyFill="1" applyBorder="1" applyAlignment="1" applyProtection="1">
      <alignment horizontal="center"/>
      <protection locked="0"/>
    </xf>
    <xf numFmtId="6" fontId="12" fillId="0" borderId="0" xfId="0" applyNumberFormat="1" applyFont="1" applyBorder="1" applyAlignment="1">
      <alignment horizontal="center"/>
    </xf>
    <xf numFmtId="6" fontId="12" fillId="0" borderId="0" xfId="0" applyNumberFormat="1" applyFont="1" applyBorder="1"/>
    <xf numFmtId="0" fontId="9" fillId="4" borderId="1" xfId="0" applyFont="1" applyFill="1" applyBorder="1" applyAlignment="1">
      <alignment horizontal="center" vertical="top" wrapText="1"/>
    </xf>
    <xf numFmtId="6" fontId="0" fillId="0" borderId="0" xfId="0" applyNumberFormat="1" applyBorder="1"/>
    <xf numFmtId="6" fontId="3" fillId="0" borderId="0" xfId="0" applyNumberFormat="1" applyFont="1" applyBorder="1"/>
    <xf numFmtId="6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8" fontId="0" fillId="0" borderId="1" xfId="0" applyNumberFormat="1" applyBorder="1" applyAlignment="1" applyProtection="1">
      <alignment horizontal="center"/>
      <protection locked="0"/>
    </xf>
    <xf numFmtId="8" fontId="0" fillId="0" borderId="2" xfId="0" applyNumberFormat="1" applyBorder="1" applyAlignment="1" applyProtection="1">
      <alignment horizontal="center"/>
      <protection locked="0"/>
    </xf>
    <xf numFmtId="8" fontId="6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6" fontId="6" fillId="0" borderId="1" xfId="1" applyNumberFormat="1" applyFont="1" applyBorder="1" applyAlignment="1">
      <alignment horizontal="center" vertical="top"/>
    </xf>
    <xf numFmtId="6" fontId="6" fillId="0" borderId="0" xfId="1" applyNumberFormat="1" applyFont="1" applyAlignment="1">
      <alignment horizontal="center" vertical="top"/>
    </xf>
    <xf numFmtId="8" fontId="0" fillId="0" borderId="0" xfId="0" applyNumberFormat="1" applyBorder="1" applyAlignment="1">
      <alignment horizontal="center"/>
    </xf>
    <xf numFmtId="0" fontId="9" fillId="4" borderId="0" xfId="0" applyFont="1" applyFill="1" applyAlignment="1">
      <alignment horizontal="center" vertical="top" wrapText="1"/>
    </xf>
    <xf numFmtId="6" fontId="0" fillId="0" borderId="0" xfId="0" applyNumberFormat="1" applyAlignment="1">
      <alignment horizontal="center"/>
    </xf>
    <xf numFmtId="6" fontId="3" fillId="0" borderId="0" xfId="0" applyNumberFormat="1" applyFont="1" applyAlignment="1">
      <alignment horizontal="center"/>
    </xf>
    <xf numFmtId="8" fontId="12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8" fontId="6" fillId="0" borderId="0" xfId="1" applyNumberFormat="1" applyFont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13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Currency" xfId="3" builtinId="4"/>
    <cellStyle name="Normal" xfId="0" builtinId="0"/>
    <cellStyle name="Normal 2" xfId="1" xr:uid="{59EB1655-DD8D-45C8-BF5E-4319321E0684}"/>
    <cellStyle name="Normal 3" xfId="2" xr:uid="{7486D4EB-D082-423F-B98E-0A0E7598F4A5}"/>
  </cellStyles>
  <dxfs count="4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6E39-448E-47CE-B57B-BA3565AB97C6}">
  <sheetPr codeName="Sheet7"/>
  <dimension ref="A1:E565"/>
  <sheetViews>
    <sheetView workbookViewId="0">
      <selection activeCell="C30" sqref="C30"/>
    </sheetView>
  </sheetViews>
  <sheetFormatPr defaultColWidth="9.1796875" defaultRowHeight="15.5" x14ac:dyDescent="0.35"/>
  <cols>
    <col min="1" max="1" width="24.54296875" style="3" customWidth="1"/>
    <col min="2" max="2" width="29" style="2" bestFit="1" customWidth="1"/>
    <col min="3" max="3" width="31.54296875" style="1" bestFit="1" customWidth="1"/>
    <col min="4" max="4" width="18.26953125" style="1" bestFit="1" customWidth="1"/>
    <col min="5" max="5" width="16.1796875" style="1" bestFit="1" customWidth="1"/>
    <col min="6" max="16384" width="9.1796875" style="4"/>
  </cols>
  <sheetData>
    <row r="1" spans="1:5" s="1" customFormat="1" x14ac:dyDescent="0.35">
      <c r="A1" s="12" t="s">
        <v>59</v>
      </c>
      <c r="B1" s="14"/>
      <c r="C1" s="13"/>
      <c r="D1" s="11"/>
      <c r="E1" s="11"/>
    </row>
    <row r="2" spans="1:5" x14ac:dyDescent="0.35">
      <c r="A2" s="10"/>
      <c r="B2" s="10"/>
      <c r="C2" s="10"/>
      <c r="D2" s="11"/>
      <c r="E2" s="11"/>
    </row>
    <row r="3" spans="1:5" s="1" customFormat="1" x14ac:dyDescent="0.35">
      <c r="A3" s="8" t="s">
        <v>14</v>
      </c>
      <c r="B3" s="8" t="s">
        <v>15</v>
      </c>
      <c r="C3" s="8" t="s">
        <v>16</v>
      </c>
      <c r="D3" s="8" t="s">
        <v>17</v>
      </c>
      <c r="E3" s="8" t="str">
        <f>B1&amp;" Rate"</f>
        <v xml:space="preserve"> Rate</v>
      </c>
    </row>
    <row r="4" spans="1:5" s="1" customFormat="1" x14ac:dyDescent="0.35">
      <c r="A4" s="15">
        <v>1.1000000000000001</v>
      </c>
      <c r="B4" s="16" t="s">
        <v>18</v>
      </c>
      <c r="C4" s="16" t="s">
        <v>19</v>
      </c>
      <c r="D4" s="17" t="s">
        <v>20</v>
      </c>
      <c r="E4" s="14"/>
    </row>
    <row r="5" spans="1:5" s="1" customFormat="1" x14ac:dyDescent="0.35">
      <c r="A5" s="15">
        <v>1.2</v>
      </c>
      <c r="B5" s="16" t="s">
        <v>18</v>
      </c>
      <c r="C5" s="16" t="s">
        <v>21</v>
      </c>
      <c r="D5" s="17" t="s">
        <v>20</v>
      </c>
      <c r="E5" s="14"/>
    </row>
    <row r="6" spans="1:5" s="1" customFormat="1" x14ac:dyDescent="0.35">
      <c r="A6" s="18">
        <v>1.3</v>
      </c>
      <c r="B6" s="16" t="s">
        <v>22</v>
      </c>
      <c r="C6" s="16" t="s">
        <v>19</v>
      </c>
      <c r="D6" s="17" t="s">
        <v>20</v>
      </c>
      <c r="E6" s="14"/>
    </row>
    <row r="7" spans="1:5" s="1" customFormat="1" x14ac:dyDescent="0.35">
      <c r="A7" s="18">
        <v>1.4</v>
      </c>
      <c r="B7" s="16" t="s">
        <v>22</v>
      </c>
      <c r="C7" s="16" t="s">
        <v>21</v>
      </c>
      <c r="D7" s="16" t="s">
        <v>20</v>
      </c>
      <c r="E7" s="14"/>
    </row>
    <row r="8" spans="1:5" s="1" customFormat="1" x14ac:dyDescent="0.35">
      <c r="A8" s="18">
        <v>1.5</v>
      </c>
      <c r="B8" s="16" t="s">
        <v>23</v>
      </c>
      <c r="C8" s="16" t="s">
        <v>24</v>
      </c>
      <c r="D8" s="17" t="s">
        <v>25</v>
      </c>
      <c r="E8" s="14"/>
    </row>
    <row r="9" spans="1:5" s="1" customFormat="1" x14ac:dyDescent="0.35">
      <c r="A9" s="18">
        <v>1.6</v>
      </c>
      <c r="B9" s="16" t="s">
        <v>23</v>
      </c>
      <c r="C9" s="16" t="s">
        <v>26</v>
      </c>
      <c r="D9" s="17" t="s">
        <v>25</v>
      </c>
      <c r="E9" s="14"/>
    </row>
    <row r="10" spans="1:5" s="1" customFormat="1" ht="15.65" customHeight="1" x14ac:dyDescent="0.35">
      <c r="A10" s="18">
        <v>1.7</v>
      </c>
      <c r="B10" s="16" t="s">
        <v>23</v>
      </c>
      <c r="C10" s="16" t="s">
        <v>27</v>
      </c>
      <c r="D10" s="17" t="s">
        <v>28</v>
      </c>
      <c r="E10" s="14"/>
    </row>
    <row r="11" spans="1:5" s="1" customFormat="1" x14ac:dyDescent="0.35">
      <c r="A11" s="18">
        <v>1.8</v>
      </c>
      <c r="B11" s="16" t="s">
        <v>23</v>
      </c>
      <c r="C11" s="16" t="s">
        <v>29</v>
      </c>
      <c r="D11" s="16" t="s">
        <v>30</v>
      </c>
      <c r="E11" s="14"/>
    </row>
    <row r="12" spans="1:5" x14ac:dyDescent="0.35">
      <c r="A12"/>
      <c r="B12"/>
      <c r="C12"/>
      <c r="D12"/>
      <c r="E12"/>
    </row>
    <row r="13" spans="1:5" x14ac:dyDescent="0.35">
      <c r="A13"/>
      <c r="B13"/>
      <c r="C13"/>
      <c r="D13"/>
      <c r="E13"/>
    </row>
    <row r="14" spans="1:5" x14ac:dyDescent="0.35">
      <c r="A14"/>
      <c r="B14"/>
      <c r="C14"/>
      <c r="D14"/>
      <c r="E14"/>
    </row>
    <row r="15" spans="1:5" x14ac:dyDescent="0.35">
      <c r="A15"/>
      <c r="B15"/>
      <c r="C15"/>
      <c r="D15"/>
      <c r="E15"/>
    </row>
    <row r="16" spans="1:5" x14ac:dyDescent="0.35">
      <c r="A16"/>
      <c r="B16"/>
      <c r="C16"/>
      <c r="D16"/>
      <c r="E16"/>
    </row>
    <row r="17" spans="1:5" x14ac:dyDescent="0.35">
      <c r="A17"/>
      <c r="B17"/>
      <c r="C17"/>
      <c r="D17"/>
      <c r="E17"/>
    </row>
    <row r="18" spans="1:5" x14ac:dyDescent="0.35">
      <c r="A18"/>
      <c r="B18"/>
      <c r="C18"/>
      <c r="D18"/>
      <c r="E18"/>
    </row>
    <row r="19" spans="1:5" x14ac:dyDescent="0.35">
      <c r="A19"/>
      <c r="B19"/>
      <c r="C19"/>
      <c r="D19"/>
      <c r="E19"/>
    </row>
    <row r="20" spans="1:5" x14ac:dyDescent="0.35">
      <c r="A20"/>
      <c r="B20"/>
      <c r="C20"/>
      <c r="D20"/>
      <c r="E20"/>
    </row>
    <row r="21" spans="1:5" x14ac:dyDescent="0.35">
      <c r="A21"/>
      <c r="B21"/>
      <c r="C21"/>
      <c r="D21"/>
      <c r="E21"/>
    </row>
    <row r="22" spans="1:5" x14ac:dyDescent="0.35">
      <c r="A22"/>
      <c r="B22"/>
      <c r="C22"/>
      <c r="D22"/>
      <c r="E22"/>
    </row>
    <row r="23" spans="1:5" x14ac:dyDescent="0.35">
      <c r="A23"/>
      <c r="B23"/>
      <c r="C23"/>
      <c r="D23"/>
      <c r="E23"/>
    </row>
    <row r="24" spans="1:5" x14ac:dyDescent="0.35">
      <c r="A24"/>
      <c r="B24"/>
      <c r="C24"/>
      <c r="D24"/>
      <c r="E24"/>
    </row>
    <row r="25" spans="1:5" x14ac:dyDescent="0.35">
      <c r="A25"/>
      <c r="B25"/>
      <c r="C25"/>
      <c r="D25"/>
      <c r="E25"/>
    </row>
    <row r="26" spans="1:5" x14ac:dyDescent="0.35">
      <c r="A26"/>
    </row>
    <row r="27" spans="1:5" x14ac:dyDescent="0.35">
      <c r="A27"/>
    </row>
    <row r="28" spans="1:5" x14ac:dyDescent="0.35">
      <c r="A28"/>
    </row>
    <row r="29" spans="1:5" x14ac:dyDescent="0.35">
      <c r="A29"/>
    </row>
    <row r="30" spans="1:5" x14ac:dyDescent="0.35">
      <c r="A30"/>
    </row>
    <row r="31" spans="1:5" s="2" customFormat="1" x14ac:dyDescent="0.35">
      <c r="A31"/>
      <c r="C31" s="1"/>
      <c r="D31" s="1"/>
      <c r="E31" s="1"/>
    </row>
    <row r="32" spans="1:5" s="2" customFormat="1" x14ac:dyDescent="0.35">
      <c r="A32"/>
      <c r="C32" s="1"/>
      <c r="D32" s="1"/>
      <c r="E32" s="1"/>
    </row>
    <row r="33" spans="1:5" s="2" customFormat="1" x14ac:dyDescent="0.35">
      <c r="A33"/>
      <c r="C33" s="1"/>
      <c r="D33" s="1"/>
      <c r="E33" s="1"/>
    </row>
    <row r="34" spans="1:5" s="2" customFormat="1" x14ac:dyDescent="0.35">
      <c r="A34"/>
      <c r="C34" s="1"/>
      <c r="D34" s="1"/>
      <c r="E34" s="1"/>
    </row>
    <row r="35" spans="1:5" s="2" customFormat="1" x14ac:dyDescent="0.35">
      <c r="A35"/>
      <c r="C35" s="1"/>
      <c r="D35" s="1"/>
      <c r="E35" s="1"/>
    </row>
    <row r="36" spans="1:5" s="2" customFormat="1" x14ac:dyDescent="0.35">
      <c r="A36"/>
      <c r="C36" s="1"/>
      <c r="D36" s="1"/>
      <c r="E36" s="1"/>
    </row>
    <row r="37" spans="1:5" s="2" customFormat="1" x14ac:dyDescent="0.35">
      <c r="A37"/>
      <c r="C37" s="1"/>
      <c r="D37" s="1"/>
      <c r="E37" s="1"/>
    </row>
    <row r="38" spans="1:5" s="2" customFormat="1" x14ac:dyDescent="0.35">
      <c r="A38"/>
      <c r="C38" s="1"/>
      <c r="D38" s="1"/>
      <c r="E38" s="1"/>
    </row>
    <row r="39" spans="1:5" s="2" customFormat="1" x14ac:dyDescent="0.35">
      <c r="A39"/>
      <c r="C39" s="1"/>
      <c r="D39" s="1"/>
      <c r="E39" s="1"/>
    </row>
    <row r="40" spans="1:5" s="2" customFormat="1" x14ac:dyDescent="0.35">
      <c r="A40"/>
      <c r="C40" s="1"/>
      <c r="D40" s="1"/>
      <c r="E40" s="1"/>
    </row>
    <row r="41" spans="1:5" s="2" customFormat="1" x14ac:dyDescent="0.35">
      <c r="A41"/>
      <c r="C41" s="1"/>
      <c r="D41" s="1"/>
      <c r="E41" s="1"/>
    </row>
    <row r="42" spans="1:5" s="2" customFormat="1" x14ac:dyDescent="0.35">
      <c r="A42"/>
      <c r="C42" s="1"/>
      <c r="D42" s="1"/>
      <c r="E42" s="1"/>
    </row>
    <row r="43" spans="1:5" s="2" customFormat="1" x14ac:dyDescent="0.35">
      <c r="A43"/>
      <c r="C43" s="1"/>
      <c r="D43" s="1"/>
      <c r="E43" s="1"/>
    </row>
    <row r="44" spans="1:5" s="2" customFormat="1" x14ac:dyDescent="0.35">
      <c r="A44"/>
      <c r="C44" s="1"/>
      <c r="D44" s="1"/>
      <c r="E44" s="1"/>
    </row>
    <row r="45" spans="1:5" s="2" customFormat="1" x14ac:dyDescent="0.35">
      <c r="A45"/>
      <c r="C45" s="1"/>
      <c r="D45" s="1"/>
      <c r="E45" s="1"/>
    </row>
    <row r="46" spans="1:5" s="2" customFormat="1" x14ac:dyDescent="0.35">
      <c r="A46"/>
      <c r="C46" s="1"/>
      <c r="D46" s="1"/>
      <c r="E46" s="1"/>
    </row>
    <row r="47" spans="1:5" s="2" customFormat="1" x14ac:dyDescent="0.35">
      <c r="A47"/>
      <c r="C47" s="1"/>
      <c r="D47" s="1"/>
      <c r="E47" s="1"/>
    </row>
    <row r="48" spans="1:5" s="2" customFormat="1" x14ac:dyDescent="0.35">
      <c r="A48"/>
      <c r="C48" s="1"/>
      <c r="D48" s="1"/>
      <c r="E48" s="1"/>
    </row>
    <row r="49" spans="1:5" s="2" customFormat="1" x14ac:dyDescent="0.35">
      <c r="A49"/>
      <c r="C49" s="1"/>
      <c r="D49" s="1"/>
      <c r="E49" s="1"/>
    </row>
    <row r="50" spans="1:5" s="2" customFormat="1" x14ac:dyDescent="0.35">
      <c r="A50"/>
      <c r="C50" s="1"/>
      <c r="D50" s="1"/>
      <c r="E50" s="1"/>
    </row>
    <row r="51" spans="1:5" s="2" customFormat="1" x14ac:dyDescent="0.35">
      <c r="A51"/>
      <c r="C51" s="1"/>
      <c r="D51" s="1"/>
      <c r="E51" s="1"/>
    </row>
    <row r="52" spans="1:5" s="2" customFormat="1" x14ac:dyDescent="0.35">
      <c r="A52"/>
      <c r="C52" s="1"/>
      <c r="D52" s="1"/>
      <c r="E52" s="1"/>
    </row>
    <row r="53" spans="1:5" s="2" customFormat="1" x14ac:dyDescent="0.35">
      <c r="A53"/>
      <c r="C53" s="1"/>
      <c r="D53" s="1"/>
      <c r="E53" s="1"/>
    </row>
    <row r="54" spans="1:5" s="2" customFormat="1" x14ac:dyDescent="0.35">
      <c r="A54"/>
      <c r="C54" s="1"/>
      <c r="D54" s="1"/>
      <c r="E54" s="1"/>
    </row>
    <row r="55" spans="1:5" s="2" customFormat="1" x14ac:dyDescent="0.35">
      <c r="A55"/>
      <c r="C55" s="1"/>
      <c r="D55" s="1"/>
      <c r="E55" s="1"/>
    </row>
    <row r="56" spans="1:5" s="2" customFormat="1" x14ac:dyDescent="0.35">
      <c r="A56"/>
      <c r="C56" s="1"/>
      <c r="D56" s="1"/>
      <c r="E56" s="1"/>
    </row>
    <row r="57" spans="1:5" s="2" customFormat="1" x14ac:dyDescent="0.35">
      <c r="A57"/>
      <c r="C57" s="1"/>
      <c r="D57" s="1"/>
      <c r="E57" s="1"/>
    </row>
    <row r="58" spans="1:5" s="2" customFormat="1" x14ac:dyDescent="0.35">
      <c r="A58"/>
      <c r="C58" s="1"/>
      <c r="D58" s="1"/>
      <c r="E58" s="1"/>
    </row>
    <row r="59" spans="1:5" s="2" customFormat="1" x14ac:dyDescent="0.35">
      <c r="A59"/>
      <c r="C59" s="1"/>
      <c r="D59" s="1"/>
      <c r="E59" s="1"/>
    </row>
    <row r="60" spans="1:5" s="2" customFormat="1" x14ac:dyDescent="0.35">
      <c r="A60"/>
      <c r="C60" s="1"/>
      <c r="D60" s="1"/>
      <c r="E60" s="1"/>
    </row>
    <row r="61" spans="1:5" s="2" customFormat="1" x14ac:dyDescent="0.35">
      <c r="A61"/>
      <c r="C61" s="1"/>
      <c r="D61" s="1"/>
      <c r="E61" s="1"/>
    </row>
    <row r="62" spans="1:5" s="2" customFormat="1" x14ac:dyDescent="0.35">
      <c r="A62"/>
      <c r="C62" s="1"/>
      <c r="D62" s="1"/>
      <c r="E62" s="1"/>
    </row>
    <row r="63" spans="1:5" s="2" customFormat="1" x14ac:dyDescent="0.35">
      <c r="A63"/>
      <c r="C63" s="1"/>
      <c r="D63" s="1"/>
      <c r="E63" s="1"/>
    </row>
    <row r="64" spans="1:5" s="2" customFormat="1" x14ac:dyDescent="0.35">
      <c r="A64"/>
      <c r="C64" s="1"/>
      <c r="D64" s="1"/>
      <c r="E64" s="1"/>
    </row>
    <row r="65" spans="1:5" s="2" customFormat="1" x14ac:dyDescent="0.35">
      <c r="A65"/>
      <c r="C65" s="1"/>
      <c r="D65" s="1"/>
      <c r="E65" s="1"/>
    </row>
    <row r="66" spans="1:5" s="2" customFormat="1" x14ac:dyDescent="0.35">
      <c r="A66"/>
      <c r="C66" s="1"/>
      <c r="D66" s="1"/>
      <c r="E66" s="1"/>
    </row>
    <row r="67" spans="1:5" s="2" customFormat="1" x14ac:dyDescent="0.35">
      <c r="A67"/>
      <c r="C67" s="1"/>
      <c r="D67" s="1"/>
      <c r="E67" s="1"/>
    </row>
    <row r="68" spans="1:5" s="2" customFormat="1" x14ac:dyDescent="0.35">
      <c r="A68"/>
      <c r="C68" s="1"/>
      <c r="D68" s="1"/>
      <c r="E68" s="1"/>
    </row>
    <row r="69" spans="1:5" s="2" customFormat="1" x14ac:dyDescent="0.35">
      <c r="A69"/>
      <c r="C69" s="1"/>
      <c r="D69" s="1"/>
      <c r="E69" s="1"/>
    </row>
    <row r="70" spans="1:5" s="2" customFormat="1" x14ac:dyDescent="0.35">
      <c r="A70"/>
      <c r="C70" s="1"/>
      <c r="D70" s="1"/>
      <c r="E70" s="1"/>
    </row>
    <row r="71" spans="1:5" s="2" customFormat="1" x14ac:dyDescent="0.35">
      <c r="A71"/>
      <c r="C71" s="1"/>
      <c r="D71" s="1"/>
      <c r="E71" s="1"/>
    </row>
    <row r="72" spans="1:5" s="2" customFormat="1" x14ac:dyDescent="0.35">
      <c r="A72"/>
      <c r="C72" s="1"/>
      <c r="D72" s="1"/>
      <c r="E72" s="1"/>
    </row>
    <row r="73" spans="1:5" s="2" customFormat="1" x14ac:dyDescent="0.35">
      <c r="A73"/>
      <c r="C73" s="1"/>
      <c r="D73" s="1"/>
      <c r="E73" s="1"/>
    </row>
    <row r="74" spans="1:5" s="2" customFormat="1" x14ac:dyDescent="0.35">
      <c r="A74"/>
      <c r="C74" s="1"/>
      <c r="D74" s="1"/>
      <c r="E74" s="1"/>
    </row>
    <row r="75" spans="1:5" s="2" customFormat="1" x14ac:dyDescent="0.35">
      <c r="A75"/>
      <c r="C75" s="1"/>
      <c r="D75" s="1"/>
      <c r="E75" s="1"/>
    </row>
    <row r="76" spans="1:5" s="2" customFormat="1" x14ac:dyDescent="0.35">
      <c r="A76"/>
      <c r="C76" s="1"/>
      <c r="D76" s="1"/>
      <c r="E76" s="1"/>
    </row>
    <row r="77" spans="1:5" s="2" customFormat="1" x14ac:dyDescent="0.35">
      <c r="A77"/>
      <c r="C77" s="1"/>
      <c r="D77" s="1"/>
      <c r="E77" s="1"/>
    </row>
    <row r="78" spans="1:5" s="2" customFormat="1" x14ac:dyDescent="0.35">
      <c r="A78"/>
      <c r="C78" s="1"/>
      <c r="D78" s="1"/>
      <c r="E78" s="1"/>
    </row>
    <row r="79" spans="1:5" s="2" customFormat="1" x14ac:dyDescent="0.35">
      <c r="A79"/>
      <c r="C79" s="1"/>
      <c r="D79" s="1"/>
      <c r="E79" s="1"/>
    </row>
    <row r="80" spans="1:5" s="2" customFormat="1" x14ac:dyDescent="0.35">
      <c r="A80"/>
      <c r="C80" s="1"/>
      <c r="D80" s="1"/>
      <c r="E80" s="1"/>
    </row>
    <row r="81" spans="1:5" s="2" customFormat="1" x14ac:dyDescent="0.35">
      <c r="A81"/>
      <c r="C81" s="1"/>
      <c r="D81" s="1"/>
      <c r="E81" s="1"/>
    </row>
    <row r="82" spans="1:5" s="2" customFormat="1" x14ac:dyDescent="0.35">
      <c r="A82"/>
      <c r="C82" s="1"/>
      <c r="D82" s="1"/>
      <c r="E82" s="1"/>
    </row>
    <row r="83" spans="1:5" s="2" customFormat="1" x14ac:dyDescent="0.35">
      <c r="A83"/>
      <c r="C83" s="1"/>
      <c r="D83" s="1"/>
      <c r="E83" s="1"/>
    </row>
    <row r="84" spans="1:5" s="2" customFormat="1" x14ac:dyDescent="0.35">
      <c r="A84"/>
      <c r="C84" s="1"/>
      <c r="D84" s="1"/>
      <c r="E84" s="1"/>
    </row>
    <row r="85" spans="1:5" s="2" customFormat="1" x14ac:dyDescent="0.35">
      <c r="A85"/>
      <c r="C85" s="1"/>
      <c r="D85" s="1"/>
      <c r="E85" s="1"/>
    </row>
    <row r="86" spans="1:5" s="2" customFormat="1" x14ac:dyDescent="0.35">
      <c r="A86"/>
      <c r="C86" s="1"/>
      <c r="D86" s="1"/>
      <c r="E86" s="1"/>
    </row>
    <row r="87" spans="1:5" s="2" customFormat="1" x14ac:dyDescent="0.35">
      <c r="A87"/>
      <c r="C87" s="1"/>
      <c r="D87" s="1"/>
      <c r="E87" s="1"/>
    </row>
    <row r="88" spans="1:5" s="2" customFormat="1" x14ac:dyDescent="0.35">
      <c r="A88"/>
      <c r="C88" s="1"/>
      <c r="D88" s="1"/>
      <c r="E88" s="1"/>
    </row>
    <row r="89" spans="1:5" s="2" customFormat="1" x14ac:dyDescent="0.35">
      <c r="A89"/>
      <c r="C89" s="1"/>
      <c r="D89" s="1"/>
      <c r="E89" s="1"/>
    </row>
    <row r="90" spans="1:5" s="2" customFormat="1" x14ac:dyDescent="0.35">
      <c r="A90"/>
      <c r="C90" s="1"/>
      <c r="D90" s="1"/>
      <c r="E90" s="1"/>
    </row>
    <row r="91" spans="1:5" s="2" customFormat="1" x14ac:dyDescent="0.35">
      <c r="A91"/>
      <c r="C91" s="1"/>
      <c r="D91" s="1"/>
      <c r="E91" s="1"/>
    </row>
    <row r="92" spans="1:5" s="2" customFormat="1" x14ac:dyDescent="0.35">
      <c r="A92"/>
      <c r="C92" s="1"/>
      <c r="D92" s="1"/>
      <c r="E92" s="1"/>
    </row>
    <row r="93" spans="1:5" s="2" customFormat="1" x14ac:dyDescent="0.35">
      <c r="A93"/>
      <c r="C93" s="1"/>
      <c r="D93" s="1"/>
      <c r="E93" s="1"/>
    </row>
    <row r="94" spans="1:5" s="2" customFormat="1" x14ac:dyDescent="0.35">
      <c r="A94"/>
      <c r="C94" s="1"/>
      <c r="D94" s="1"/>
      <c r="E94" s="1"/>
    </row>
    <row r="95" spans="1:5" s="2" customFormat="1" x14ac:dyDescent="0.35">
      <c r="A95"/>
      <c r="C95" s="1"/>
      <c r="D95" s="1"/>
      <c r="E95" s="1"/>
    </row>
    <row r="96" spans="1:5" s="2" customFormat="1" x14ac:dyDescent="0.35">
      <c r="A96"/>
      <c r="C96" s="1"/>
      <c r="D96" s="1"/>
      <c r="E96" s="1"/>
    </row>
    <row r="97" spans="1:5" s="2" customFormat="1" x14ac:dyDescent="0.35">
      <c r="A97"/>
      <c r="C97" s="1"/>
      <c r="D97" s="1"/>
      <c r="E97" s="1"/>
    </row>
    <row r="98" spans="1:5" s="2" customFormat="1" x14ac:dyDescent="0.35">
      <c r="A98"/>
      <c r="C98" s="1"/>
      <c r="D98" s="1"/>
      <c r="E98" s="1"/>
    </row>
    <row r="99" spans="1:5" s="2" customFormat="1" x14ac:dyDescent="0.35">
      <c r="A99"/>
      <c r="C99" s="1"/>
      <c r="D99" s="1"/>
      <c r="E99" s="1"/>
    </row>
    <row r="100" spans="1:5" s="2" customFormat="1" x14ac:dyDescent="0.35">
      <c r="A100"/>
      <c r="C100" s="1"/>
      <c r="D100" s="1"/>
      <c r="E100" s="1"/>
    </row>
    <row r="101" spans="1:5" s="2" customFormat="1" x14ac:dyDescent="0.35">
      <c r="A101"/>
      <c r="C101" s="1"/>
      <c r="D101" s="1"/>
      <c r="E101" s="1"/>
    </row>
    <row r="102" spans="1:5" s="2" customFormat="1" x14ac:dyDescent="0.35">
      <c r="A102"/>
      <c r="C102" s="1"/>
      <c r="D102" s="1"/>
      <c r="E102" s="1"/>
    </row>
    <row r="103" spans="1:5" s="2" customFormat="1" x14ac:dyDescent="0.35">
      <c r="A103"/>
      <c r="C103" s="1"/>
      <c r="D103" s="1"/>
      <c r="E103" s="1"/>
    </row>
    <row r="104" spans="1:5" s="2" customFormat="1" x14ac:dyDescent="0.35">
      <c r="A104"/>
      <c r="C104" s="1"/>
      <c r="D104" s="1"/>
      <c r="E104" s="1"/>
    </row>
    <row r="105" spans="1:5" s="2" customFormat="1" x14ac:dyDescent="0.35">
      <c r="A105"/>
      <c r="C105" s="1"/>
      <c r="D105" s="1"/>
      <c r="E105" s="1"/>
    </row>
    <row r="106" spans="1:5" s="2" customFormat="1" x14ac:dyDescent="0.35">
      <c r="A106"/>
      <c r="C106" s="1"/>
      <c r="D106" s="1"/>
      <c r="E106" s="1"/>
    </row>
    <row r="107" spans="1:5" s="2" customFormat="1" x14ac:dyDescent="0.35">
      <c r="A107"/>
      <c r="C107" s="1"/>
      <c r="D107" s="1"/>
      <c r="E107" s="1"/>
    </row>
    <row r="108" spans="1:5" s="2" customFormat="1" x14ac:dyDescent="0.35">
      <c r="A108"/>
      <c r="C108" s="1"/>
      <c r="D108" s="1"/>
      <c r="E108" s="1"/>
    </row>
    <row r="109" spans="1:5" s="2" customFormat="1" x14ac:dyDescent="0.35">
      <c r="A109"/>
      <c r="C109" s="1"/>
      <c r="D109" s="1"/>
      <c r="E109" s="1"/>
    </row>
    <row r="110" spans="1:5" s="2" customFormat="1" x14ac:dyDescent="0.35">
      <c r="A110"/>
      <c r="C110" s="1"/>
      <c r="D110" s="1"/>
      <c r="E110" s="1"/>
    </row>
    <row r="111" spans="1:5" s="2" customFormat="1" x14ac:dyDescent="0.35">
      <c r="A111"/>
      <c r="C111" s="1"/>
      <c r="D111" s="1"/>
      <c r="E111" s="1"/>
    </row>
    <row r="112" spans="1:5" s="2" customFormat="1" x14ac:dyDescent="0.35">
      <c r="A112"/>
      <c r="C112" s="1"/>
      <c r="D112" s="1"/>
      <c r="E112" s="1"/>
    </row>
    <row r="113" spans="1:5" s="2" customFormat="1" x14ac:dyDescent="0.35">
      <c r="A113"/>
      <c r="C113" s="1"/>
      <c r="D113" s="1"/>
      <c r="E113" s="1"/>
    </row>
    <row r="114" spans="1:5" s="2" customFormat="1" x14ac:dyDescent="0.35">
      <c r="A114"/>
      <c r="C114" s="1"/>
      <c r="D114" s="1"/>
      <c r="E114" s="1"/>
    </row>
    <row r="115" spans="1:5" s="2" customFormat="1" x14ac:dyDescent="0.35">
      <c r="A115"/>
      <c r="C115" s="1"/>
      <c r="D115" s="1"/>
      <c r="E115" s="1"/>
    </row>
    <row r="116" spans="1:5" s="2" customFormat="1" x14ac:dyDescent="0.35">
      <c r="A116"/>
      <c r="C116" s="1"/>
      <c r="D116" s="1"/>
      <c r="E116" s="1"/>
    </row>
    <row r="117" spans="1:5" s="2" customFormat="1" x14ac:dyDescent="0.35">
      <c r="A117"/>
      <c r="C117" s="1"/>
      <c r="D117" s="1"/>
      <c r="E117" s="1"/>
    </row>
    <row r="118" spans="1:5" s="2" customFormat="1" x14ac:dyDescent="0.35">
      <c r="A118"/>
      <c r="C118" s="1"/>
      <c r="D118" s="1"/>
      <c r="E118" s="1"/>
    </row>
    <row r="119" spans="1:5" s="2" customFormat="1" x14ac:dyDescent="0.35">
      <c r="A119"/>
      <c r="C119" s="1"/>
      <c r="D119" s="1"/>
      <c r="E119" s="1"/>
    </row>
    <row r="120" spans="1:5" s="2" customFormat="1" x14ac:dyDescent="0.35">
      <c r="A120"/>
      <c r="C120" s="1"/>
      <c r="D120" s="1"/>
      <c r="E120" s="1"/>
    </row>
    <row r="121" spans="1:5" s="2" customFormat="1" x14ac:dyDescent="0.35">
      <c r="A121"/>
      <c r="C121" s="1"/>
      <c r="D121" s="1"/>
      <c r="E121" s="1"/>
    </row>
    <row r="122" spans="1:5" s="2" customFormat="1" x14ac:dyDescent="0.35">
      <c r="A122"/>
      <c r="C122" s="1"/>
      <c r="D122" s="1"/>
      <c r="E122" s="1"/>
    </row>
    <row r="123" spans="1:5" s="2" customFormat="1" x14ac:dyDescent="0.35">
      <c r="A123"/>
      <c r="C123" s="1"/>
      <c r="D123" s="1"/>
      <c r="E123" s="1"/>
    </row>
    <row r="124" spans="1:5" s="2" customFormat="1" x14ac:dyDescent="0.35">
      <c r="A124"/>
      <c r="C124" s="1"/>
      <c r="D124" s="1"/>
      <c r="E124" s="1"/>
    </row>
    <row r="125" spans="1:5" s="2" customFormat="1" x14ac:dyDescent="0.35">
      <c r="A125"/>
      <c r="C125" s="1"/>
      <c r="D125" s="1"/>
      <c r="E125" s="1"/>
    </row>
    <row r="126" spans="1:5" s="2" customFormat="1" x14ac:dyDescent="0.35">
      <c r="A126"/>
      <c r="C126" s="1"/>
      <c r="D126" s="1"/>
      <c r="E126" s="1"/>
    </row>
    <row r="127" spans="1:5" s="2" customFormat="1" x14ac:dyDescent="0.35">
      <c r="A127"/>
      <c r="C127" s="1"/>
      <c r="D127" s="1"/>
      <c r="E127" s="1"/>
    </row>
    <row r="128" spans="1:5" s="2" customFormat="1" x14ac:dyDescent="0.35">
      <c r="A128"/>
      <c r="C128" s="1"/>
      <c r="D128" s="1"/>
      <c r="E128" s="1"/>
    </row>
    <row r="129" spans="1:5" s="2" customFormat="1" x14ac:dyDescent="0.35">
      <c r="A129"/>
      <c r="C129" s="1"/>
      <c r="D129" s="1"/>
      <c r="E129" s="1"/>
    </row>
    <row r="130" spans="1:5" s="2" customFormat="1" x14ac:dyDescent="0.35">
      <c r="A130"/>
      <c r="C130" s="1"/>
      <c r="D130" s="1"/>
      <c r="E130" s="1"/>
    </row>
    <row r="131" spans="1:5" s="2" customFormat="1" x14ac:dyDescent="0.35">
      <c r="A131"/>
      <c r="C131" s="1"/>
      <c r="D131" s="1"/>
      <c r="E131" s="1"/>
    </row>
    <row r="132" spans="1:5" s="2" customFormat="1" x14ac:dyDescent="0.35">
      <c r="A132"/>
      <c r="C132" s="1"/>
      <c r="D132" s="1"/>
      <c r="E132" s="1"/>
    </row>
    <row r="133" spans="1:5" s="2" customFormat="1" x14ac:dyDescent="0.35">
      <c r="A133"/>
      <c r="C133" s="1"/>
      <c r="D133" s="1"/>
      <c r="E133" s="1"/>
    </row>
    <row r="134" spans="1:5" s="2" customFormat="1" x14ac:dyDescent="0.35">
      <c r="A134"/>
      <c r="C134" s="1"/>
      <c r="D134" s="1"/>
      <c r="E134" s="1"/>
    </row>
    <row r="135" spans="1:5" s="2" customFormat="1" x14ac:dyDescent="0.35">
      <c r="A135"/>
      <c r="C135" s="1"/>
      <c r="D135" s="1"/>
      <c r="E135" s="1"/>
    </row>
    <row r="136" spans="1:5" s="2" customFormat="1" x14ac:dyDescent="0.35">
      <c r="A136"/>
      <c r="C136" s="1"/>
      <c r="D136" s="1"/>
      <c r="E136" s="1"/>
    </row>
    <row r="137" spans="1:5" s="2" customFormat="1" x14ac:dyDescent="0.35">
      <c r="A137"/>
      <c r="C137" s="1"/>
      <c r="D137" s="1"/>
      <c r="E137" s="1"/>
    </row>
    <row r="138" spans="1:5" s="2" customFormat="1" x14ac:dyDescent="0.35">
      <c r="A138"/>
      <c r="C138" s="1"/>
      <c r="D138" s="1"/>
      <c r="E138" s="1"/>
    </row>
    <row r="139" spans="1:5" s="2" customFormat="1" x14ac:dyDescent="0.35">
      <c r="A139"/>
      <c r="C139" s="1"/>
      <c r="D139" s="1"/>
      <c r="E139" s="1"/>
    </row>
    <row r="140" spans="1:5" s="2" customFormat="1" x14ac:dyDescent="0.35">
      <c r="A140"/>
      <c r="C140" s="1"/>
      <c r="D140" s="1"/>
      <c r="E140" s="1"/>
    </row>
    <row r="141" spans="1:5" s="2" customFormat="1" x14ac:dyDescent="0.35">
      <c r="A141"/>
      <c r="C141" s="1"/>
      <c r="D141" s="1"/>
      <c r="E141" s="1"/>
    </row>
    <row r="142" spans="1:5" s="2" customFormat="1" x14ac:dyDescent="0.35">
      <c r="A142"/>
      <c r="C142" s="1"/>
      <c r="D142" s="1"/>
      <c r="E142" s="1"/>
    </row>
    <row r="143" spans="1:5" s="2" customFormat="1" x14ac:dyDescent="0.35">
      <c r="A143"/>
      <c r="C143" s="1"/>
      <c r="D143" s="1"/>
      <c r="E143" s="1"/>
    </row>
    <row r="144" spans="1:5" s="2" customFormat="1" x14ac:dyDescent="0.35">
      <c r="A144"/>
      <c r="C144" s="1"/>
      <c r="D144" s="1"/>
      <c r="E144" s="1"/>
    </row>
    <row r="145" spans="1:5" s="2" customFormat="1" x14ac:dyDescent="0.35">
      <c r="A145"/>
      <c r="C145" s="1"/>
      <c r="D145" s="1"/>
      <c r="E145" s="1"/>
    </row>
    <row r="146" spans="1:5" s="2" customFormat="1" x14ac:dyDescent="0.35">
      <c r="A146"/>
      <c r="C146" s="1"/>
      <c r="D146" s="1"/>
      <c r="E146" s="1"/>
    </row>
    <row r="147" spans="1:5" s="2" customFormat="1" x14ac:dyDescent="0.35">
      <c r="A147"/>
      <c r="C147" s="1"/>
      <c r="D147" s="1"/>
      <c r="E147" s="1"/>
    </row>
    <row r="148" spans="1:5" s="2" customFormat="1" x14ac:dyDescent="0.35">
      <c r="A148"/>
      <c r="C148" s="1"/>
      <c r="D148" s="1"/>
      <c r="E148" s="1"/>
    </row>
    <row r="149" spans="1:5" s="2" customFormat="1" x14ac:dyDescent="0.35">
      <c r="A149"/>
      <c r="C149" s="1"/>
      <c r="D149" s="1"/>
      <c r="E149" s="1"/>
    </row>
    <row r="150" spans="1:5" s="2" customFormat="1" x14ac:dyDescent="0.35">
      <c r="A150"/>
      <c r="C150" s="1"/>
      <c r="D150" s="1"/>
      <c r="E150" s="1"/>
    </row>
    <row r="151" spans="1:5" s="2" customFormat="1" x14ac:dyDescent="0.35">
      <c r="A151"/>
      <c r="C151" s="1"/>
      <c r="D151" s="1"/>
      <c r="E151" s="1"/>
    </row>
    <row r="152" spans="1:5" s="2" customFormat="1" x14ac:dyDescent="0.35">
      <c r="A152"/>
      <c r="C152" s="1"/>
      <c r="D152" s="1"/>
      <c r="E152" s="1"/>
    </row>
    <row r="153" spans="1:5" s="2" customFormat="1" x14ac:dyDescent="0.35">
      <c r="A153"/>
      <c r="C153" s="1"/>
      <c r="D153" s="1"/>
      <c r="E153" s="1"/>
    </row>
    <row r="154" spans="1:5" s="2" customFormat="1" x14ac:dyDescent="0.35">
      <c r="A154"/>
      <c r="C154" s="1"/>
      <c r="D154" s="1"/>
      <c r="E154" s="1"/>
    </row>
    <row r="155" spans="1:5" s="2" customFormat="1" x14ac:dyDescent="0.35">
      <c r="A155"/>
      <c r="C155" s="1"/>
      <c r="D155" s="1"/>
      <c r="E155" s="1"/>
    </row>
    <row r="156" spans="1:5" s="2" customFormat="1" x14ac:dyDescent="0.35">
      <c r="A156"/>
      <c r="C156" s="1"/>
      <c r="D156" s="1"/>
      <c r="E156" s="1"/>
    </row>
    <row r="157" spans="1:5" s="2" customFormat="1" x14ac:dyDescent="0.35">
      <c r="A157"/>
      <c r="C157" s="1"/>
      <c r="D157" s="1"/>
      <c r="E157" s="1"/>
    </row>
    <row r="158" spans="1:5" s="2" customFormat="1" x14ac:dyDescent="0.35">
      <c r="A158"/>
      <c r="C158" s="1"/>
      <c r="D158" s="1"/>
      <c r="E158" s="1"/>
    </row>
    <row r="159" spans="1:5" s="2" customFormat="1" x14ac:dyDescent="0.35">
      <c r="A159"/>
      <c r="C159" s="1"/>
      <c r="D159" s="1"/>
      <c r="E159" s="1"/>
    </row>
    <row r="160" spans="1:5" s="2" customFormat="1" x14ac:dyDescent="0.35">
      <c r="A160"/>
      <c r="C160" s="1"/>
      <c r="D160" s="1"/>
      <c r="E160" s="1"/>
    </row>
    <row r="161" spans="1:5" s="2" customFormat="1" x14ac:dyDescent="0.35">
      <c r="A161"/>
      <c r="C161" s="1"/>
      <c r="D161" s="1"/>
      <c r="E161" s="1"/>
    </row>
    <row r="162" spans="1:5" s="2" customFormat="1" x14ac:dyDescent="0.35">
      <c r="A162"/>
      <c r="C162" s="1"/>
      <c r="D162" s="1"/>
      <c r="E162" s="1"/>
    </row>
    <row r="163" spans="1:5" s="2" customFormat="1" x14ac:dyDescent="0.35">
      <c r="A163"/>
      <c r="C163" s="1"/>
      <c r="D163" s="1"/>
      <c r="E163" s="1"/>
    </row>
    <row r="164" spans="1:5" s="2" customFormat="1" x14ac:dyDescent="0.35">
      <c r="A164"/>
      <c r="C164" s="1"/>
      <c r="D164" s="1"/>
      <c r="E164" s="1"/>
    </row>
    <row r="165" spans="1:5" s="2" customFormat="1" x14ac:dyDescent="0.35">
      <c r="A165"/>
      <c r="C165" s="1"/>
      <c r="D165" s="1"/>
      <c r="E165" s="1"/>
    </row>
    <row r="166" spans="1:5" s="2" customFormat="1" x14ac:dyDescent="0.35">
      <c r="A166"/>
      <c r="C166" s="1"/>
      <c r="D166" s="1"/>
      <c r="E166" s="1"/>
    </row>
    <row r="167" spans="1:5" s="2" customFormat="1" x14ac:dyDescent="0.35">
      <c r="A167"/>
      <c r="C167" s="1"/>
      <c r="D167" s="1"/>
      <c r="E167" s="1"/>
    </row>
    <row r="168" spans="1:5" s="2" customFormat="1" x14ac:dyDescent="0.35">
      <c r="A168"/>
      <c r="C168" s="1"/>
      <c r="D168" s="1"/>
      <c r="E168" s="1"/>
    </row>
    <row r="169" spans="1:5" s="2" customFormat="1" x14ac:dyDescent="0.35">
      <c r="A169"/>
      <c r="C169" s="1"/>
      <c r="D169" s="1"/>
      <c r="E169" s="1"/>
    </row>
    <row r="170" spans="1:5" s="2" customFormat="1" x14ac:dyDescent="0.35">
      <c r="A170"/>
      <c r="C170" s="1"/>
      <c r="D170" s="1"/>
      <c r="E170" s="1"/>
    </row>
    <row r="171" spans="1:5" s="2" customFormat="1" x14ac:dyDescent="0.35">
      <c r="A171"/>
      <c r="C171" s="1"/>
      <c r="D171" s="1"/>
      <c r="E171" s="1"/>
    </row>
    <row r="172" spans="1:5" s="2" customFormat="1" x14ac:dyDescent="0.35">
      <c r="A172"/>
      <c r="C172" s="1"/>
      <c r="D172" s="1"/>
      <c r="E172" s="1"/>
    </row>
    <row r="173" spans="1:5" s="2" customFormat="1" x14ac:dyDescent="0.35">
      <c r="A173"/>
      <c r="C173" s="1"/>
      <c r="D173" s="1"/>
      <c r="E173" s="1"/>
    </row>
    <row r="174" spans="1:5" s="2" customFormat="1" x14ac:dyDescent="0.35">
      <c r="A174"/>
      <c r="C174" s="1"/>
      <c r="D174" s="1"/>
      <c r="E174" s="1"/>
    </row>
    <row r="175" spans="1:5" s="2" customFormat="1" x14ac:dyDescent="0.35">
      <c r="A175"/>
      <c r="C175" s="1"/>
      <c r="D175" s="1"/>
      <c r="E175" s="1"/>
    </row>
    <row r="176" spans="1:5" s="2" customFormat="1" x14ac:dyDescent="0.35">
      <c r="A176"/>
      <c r="C176" s="1"/>
      <c r="D176" s="1"/>
      <c r="E176" s="1"/>
    </row>
    <row r="177" spans="1:5" s="2" customFormat="1" x14ac:dyDescent="0.35">
      <c r="A177"/>
      <c r="C177" s="1"/>
      <c r="D177" s="1"/>
      <c r="E177" s="1"/>
    </row>
    <row r="178" spans="1:5" s="2" customFormat="1" x14ac:dyDescent="0.35">
      <c r="A178"/>
      <c r="C178" s="1"/>
      <c r="D178" s="1"/>
      <c r="E178" s="1"/>
    </row>
    <row r="179" spans="1:5" s="2" customFormat="1" x14ac:dyDescent="0.35">
      <c r="A179"/>
      <c r="C179" s="1"/>
      <c r="D179" s="1"/>
      <c r="E179" s="1"/>
    </row>
    <row r="180" spans="1:5" s="2" customFormat="1" x14ac:dyDescent="0.35">
      <c r="A180"/>
      <c r="C180" s="1"/>
      <c r="D180" s="1"/>
      <c r="E180" s="1"/>
    </row>
    <row r="181" spans="1:5" s="2" customFormat="1" x14ac:dyDescent="0.35">
      <c r="A181"/>
      <c r="C181" s="1"/>
      <c r="D181" s="1"/>
      <c r="E181" s="1"/>
    </row>
    <row r="182" spans="1:5" s="2" customFormat="1" x14ac:dyDescent="0.35">
      <c r="A182"/>
      <c r="C182" s="1"/>
      <c r="D182" s="1"/>
      <c r="E182" s="1"/>
    </row>
    <row r="183" spans="1:5" s="2" customFormat="1" x14ac:dyDescent="0.35">
      <c r="A183"/>
      <c r="C183" s="1"/>
      <c r="D183" s="1"/>
      <c r="E183" s="1"/>
    </row>
    <row r="184" spans="1:5" s="2" customFormat="1" x14ac:dyDescent="0.35">
      <c r="A184"/>
      <c r="C184" s="1"/>
      <c r="D184" s="1"/>
      <c r="E184" s="1"/>
    </row>
    <row r="185" spans="1:5" s="2" customFormat="1" x14ac:dyDescent="0.35">
      <c r="A185"/>
      <c r="C185" s="1"/>
      <c r="D185" s="1"/>
      <c r="E185" s="1"/>
    </row>
    <row r="186" spans="1:5" s="2" customFormat="1" x14ac:dyDescent="0.35">
      <c r="A186"/>
      <c r="C186" s="1"/>
      <c r="D186" s="1"/>
      <c r="E186" s="1"/>
    </row>
    <row r="187" spans="1:5" s="2" customFormat="1" x14ac:dyDescent="0.35">
      <c r="A187"/>
      <c r="C187" s="1"/>
      <c r="D187" s="1"/>
      <c r="E187" s="1"/>
    </row>
    <row r="188" spans="1:5" s="2" customFormat="1" x14ac:dyDescent="0.35">
      <c r="A188"/>
      <c r="C188" s="1"/>
      <c r="D188" s="1"/>
      <c r="E188" s="1"/>
    </row>
    <row r="189" spans="1:5" s="2" customFormat="1" x14ac:dyDescent="0.35">
      <c r="A189"/>
      <c r="C189" s="1"/>
      <c r="D189" s="1"/>
      <c r="E189" s="1"/>
    </row>
    <row r="190" spans="1:5" s="2" customFormat="1" x14ac:dyDescent="0.35">
      <c r="A190"/>
      <c r="C190" s="1"/>
      <c r="D190" s="1"/>
      <c r="E190" s="1"/>
    </row>
    <row r="191" spans="1:5" s="2" customFormat="1" x14ac:dyDescent="0.35">
      <c r="A191"/>
      <c r="C191" s="1"/>
      <c r="D191" s="1"/>
      <c r="E191" s="1"/>
    </row>
    <row r="192" spans="1:5" s="2" customFormat="1" x14ac:dyDescent="0.35">
      <c r="A192"/>
      <c r="C192" s="1"/>
      <c r="D192" s="1"/>
      <c r="E192" s="1"/>
    </row>
    <row r="193" spans="1:5" s="2" customFormat="1" x14ac:dyDescent="0.35">
      <c r="A193"/>
      <c r="C193" s="1"/>
      <c r="D193" s="1"/>
      <c r="E193" s="1"/>
    </row>
    <row r="194" spans="1:5" s="2" customFormat="1" x14ac:dyDescent="0.35">
      <c r="A194"/>
      <c r="C194" s="1"/>
      <c r="D194" s="1"/>
      <c r="E194" s="1"/>
    </row>
    <row r="195" spans="1:5" s="2" customFormat="1" x14ac:dyDescent="0.35">
      <c r="A195"/>
      <c r="C195" s="1"/>
      <c r="D195" s="1"/>
      <c r="E195" s="1"/>
    </row>
    <row r="196" spans="1:5" s="2" customFormat="1" x14ac:dyDescent="0.35">
      <c r="A196"/>
      <c r="C196" s="1"/>
      <c r="D196" s="1"/>
      <c r="E196" s="1"/>
    </row>
    <row r="197" spans="1:5" s="2" customFormat="1" x14ac:dyDescent="0.35">
      <c r="A197"/>
      <c r="C197" s="1"/>
      <c r="D197" s="1"/>
      <c r="E197" s="1"/>
    </row>
    <row r="198" spans="1:5" s="2" customFormat="1" x14ac:dyDescent="0.35">
      <c r="A198"/>
      <c r="C198" s="1"/>
      <c r="D198" s="1"/>
      <c r="E198" s="1"/>
    </row>
    <row r="199" spans="1:5" s="2" customFormat="1" x14ac:dyDescent="0.35">
      <c r="A199"/>
      <c r="C199" s="1"/>
      <c r="D199" s="1"/>
      <c r="E199" s="1"/>
    </row>
    <row r="200" spans="1:5" s="2" customFormat="1" x14ac:dyDescent="0.35">
      <c r="A200"/>
      <c r="C200" s="1"/>
      <c r="D200" s="1"/>
      <c r="E200" s="1"/>
    </row>
    <row r="201" spans="1:5" s="2" customFormat="1" x14ac:dyDescent="0.35">
      <c r="A201"/>
      <c r="C201" s="1"/>
      <c r="D201" s="1"/>
      <c r="E201" s="1"/>
    </row>
    <row r="202" spans="1:5" s="2" customFormat="1" x14ac:dyDescent="0.35">
      <c r="A202"/>
      <c r="C202" s="1"/>
      <c r="D202" s="1"/>
      <c r="E202" s="1"/>
    </row>
    <row r="203" spans="1:5" s="2" customFormat="1" x14ac:dyDescent="0.35">
      <c r="A203"/>
      <c r="C203" s="1"/>
      <c r="D203" s="1"/>
      <c r="E203" s="1"/>
    </row>
    <row r="204" spans="1:5" s="2" customFormat="1" x14ac:dyDescent="0.35">
      <c r="A204"/>
      <c r="C204" s="1"/>
      <c r="D204" s="1"/>
      <c r="E204" s="1"/>
    </row>
    <row r="205" spans="1:5" s="2" customFormat="1" x14ac:dyDescent="0.35">
      <c r="A205"/>
      <c r="C205" s="1"/>
      <c r="D205" s="1"/>
      <c r="E205" s="1"/>
    </row>
    <row r="206" spans="1:5" s="2" customFormat="1" x14ac:dyDescent="0.35">
      <c r="A206"/>
      <c r="C206" s="1"/>
      <c r="D206" s="1"/>
      <c r="E206" s="1"/>
    </row>
    <row r="207" spans="1:5" s="2" customFormat="1" x14ac:dyDescent="0.35">
      <c r="A207"/>
      <c r="C207" s="1"/>
      <c r="D207" s="1"/>
      <c r="E207" s="1"/>
    </row>
    <row r="208" spans="1:5" s="2" customFormat="1" x14ac:dyDescent="0.35">
      <c r="A208"/>
      <c r="C208" s="1"/>
      <c r="D208" s="1"/>
      <c r="E208" s="1"/>
    </row>
    <row r="209" spans="1:5" s="2" customFormat="1" x14ac:dyDescent="0.35">
      <c r="A209"/>
      <c r="C209" s="1"/>
      <c r="D209" s="1"/>
      <c r="E209" s="1"/>
    </row>
    <row r="210" spans="1:5" s="2" customFormat="1" x14ac:dyDescent="0.35">
      <c r="A210"/>
      <c r="C210" s="1"/>
      <c r="D210" s="1"/>
      <c r="E210" s="1"/>
    </row>
    <row r="211" spans="1:5" s="2" customFormat="1" x14ac:dyDescent="0.35">
      <c r="A211"/>
      <c r="C211" s="1"/>
      <c r="D211" s="1"/>
      <c r="E211" s="1"/>
    </row>
    <row r="212" spans="1:5" s="2" customFormat="1" x14ac:dyDescent="0.35">
      <c r="A212"/>
      <c r="C212" s="1"/>
      <c r="D212" s="1"/>
      <c r="E212" s="1"/>
    </row>
    <row r="213" spans="1:5" s="2" customFormat="1" x14ac:dyDescent="0.35">
      <c r="A213"/>
      <c r="C213" s="1"/>
      <c r="D213" s="1"/>
      <c r="E213" s="1"/>
    </row>
    <row r="214" spans="1:5" s="2" customFormat="1" x14ac:dyDescent="0.35">
      <c r="A214"/>
      <c r="C214" s="1"/>
      <c r="D214" s="1"/>
      <c r="E214" s="1"/>
    </row>
    <row r="215" spans="1:5" s="2" customFormat="1" x14ac:dyDescent="0.35">
      <c r="A215"/>
      <c r="C215" s="1"/>
      <c r="D215" s="1"/>
      <c r="E215" s="1"/>
    </row>
    <row r="216" spans="1:5" s="2" customFormat="1" x14ac:dyDescent="0.35">
      <c r="A216"/>
      <c r="C216" s="1"/>
      <c r="D216" s="1"/>
      <c r="E216" s="1"/>
    </row>
    <row r="217" spans="1:5" s="2" customFormat="1" x14ac:dyDescent="0.35">
      <c r="A217"/>
      <c r="C217" s="1"/>
      <c r="D217" s="1"/>
      <c r="E217" s="1"/>
    </row>
    <row r="218" spans="1:5" s="2" customFormat="1" x14ac:dyDescent="0.35">
      <c r="A218"/>
      <c r="C218" s="1"/>
      <c r="D218" s="1"/>
      <c r="E218" s="1"/>
    </row>
    <row r="219" spans="1:5" s="2" customFormat="1" x14ac:dyDescent="0.35">
      <c r="A219"/>
      <c r="C219" s="1"/>
      <c r="D219" s="1"/>
      <c r="E219" s="1"/>
    </row>
    <row r="220" spans="1:5" s="2" customFormat="1" x14ac:dyDescent="0.35">
      <c r="A220"/>
      <c r="C220" s="1"/>
      <c r="D220" s="1"/>
      <c r="E220" s="1"/>
    </row>
    <row r="221" spans="1:5" s="2" customFormat="1" x14ac:dyDescent="0.35">
      <c r="A221"/>
      <c r="C221" s="1"/>
      <c r="D221" s="1"/>
      <c r="E221" s="1"/>
    </row>
    <row r="222" spans="1:5" s="2" customFormat="1" x14ac:dyDescent="0.35">
      <c r="A222"/>
      <c r="C222" s="1"/>
      <c r="D222" s="1"/>
      <c r="E222" s="1"/>
    </row>
    <row r="223" spans="1:5" s="2" customFormat="1" x14ac:dyDescent="0.35">
      <c r="A223"/>
      <c r="C223" s="1"/>
      <c r="D223" s="1"/>
      <c r="E223" s="1"/>
    </row>
    <row r="224" spans="1:5" s="2" customFormat="1" x14ac:dyDescent="0.35">
      <c r="A224"/>
      <c r="C224" s="1"/>
      <c r="D224" s="1"/>
      <c r="E224" s="1"/>
    </row>
    <row r="225" spans="1:5" s="2" customFormat="1" x14ac:dyDescent="0.35">
      <c r="A225"/>
      <c r="C225" s="1"/>
      <c r="D225" s="1"/>
      <c r="E225" s="1"/>
    </row>
    <row r="226" spans="1:5" s="2" customFormat="1" x14ac:dyDescent="0.35">
      <c r="A226"/>
      <c r="C226" s="1"/>
      <c r="D226" s="1"/>
      <c r="E226" s="1"/>
    </row>
    <row r="227" spans="1:5" s="2" customFormat="1" x14ac:dyDescent="0.35">
      <c r="A227"/>
      <c r="C227" s="1"/>
      <c r="D227" s="1"/>
      <c r="E227" s="1"/>
    </row>
    <row r="228" spans="1:5" s="2" customFormat="1" x14ac:dyDescent="0.35">
      <c r="A228"/>
      <c r="C228" s="1"/>
      <c r="D228" s="1"/>
      <c r="E228" s="1"/>
    </row>
    <row r="229" spans="1:5" s="2" customFormat="1" x14ac:dyDescent="0.35">
      <c r="A229"/>
      <c r="C229" s="1"/>
      <c r="D229" s="1"/>
      <c r="E229" s="1"/>
    </row>
    <row r="230" spans="1:5" s="2" customFormat="1" x14ac:dyDescent="0.35">
      <c r="A230"/>
      <c r="C230" s="1"/>
      <c r="D230" s="1"/>
      <c r="E230" s="1"/>
    </row>
    <row r="231" spans="1:5" s="2" customFormat="1" x14ac:dyDescent="0.35">
      <c r="A231"/>
      <c r="C231" s="1"/>
      <c r="D231" s="1"/>
      <c r="E231" s="1"/>
    </row>
    <row r="232" spans="1:5" s="2" customFormat="1" x14ac:dyDescent="0.35">
      <c r="A232"/>
      <c r="C232" s="1"/>
      <c r="D232" s="1"/>
      <c r="E232" s="1"/>
    </row>
    <row r="233" spans="1:5" s="2" customFormat="1" x14ac:dyDescent="0.35">
      <c r="A233"/>
      <c r="C233" s="1"/>
      <c r="D233" s="1"/>
      <c r="E233" s="1"/>
    </row>
    <row r="234" spans="1:5" s="2" customFormat="1" x14ac:dyDescent="0.35">
      <c r="A234"/>
      <c r="C234" s="1"/>
      <c r="D234" s="1"/>
      <c r="E234" s="1"/>
    </row>
    <row r="235" spans="1:5" s="2" customFormat="1" x14ac:dyDescent="0.35">
      <c r="A235"/>
      <c r="C235" s="1"/>
      <c r="D235" s="1"/>
      <c r="E235" s="1"/>
    </row>
    <row r="236" spans="1:5" s="2" customFormat="1" x14ac:dyDescent="0.35">
      <c r="A236"/>
      <c r="C236" s="1"/>
      <c r="D236" s="1"/>
      <c r="E236" s="1"/>
    </row>
    <row r="237" spans="1:5" s="2" customFormat="1" x14ac:dyDescent="0.35">
      <c r="A237"/>
      <c r="C237" s="1"/>
      <c r="D237" s="1"/>
      <c r="E237" s="1"/>
    </row>
    <row r="238" spans="1:5" s="2" customFormat="1" x14ac:dyDescent="0.35">
      <c r="A238"/>
      <c r="C238" s="1"/>
      <c r="D238" s="1"/>
      <c r="E238" s="1"/>
    </row>
    <row r="239" spans="1:5" s="2" customFormat="1" x14ac:dyDescent="0.35">
      <c r="A239"/>
      <c r="C239" s="1"/>
      <c r="D239" s="1"/>
      <c r="E239" s="1"/>
    </row>
    <row r="240" spans="1:5" s="2" customFormat="1" x14ac:dyDescent="0.35">
      <c r="A240"/>
      <c r="C240" s="1"/>
      <c r="D240" s="1"/>
      <c r="E240" s="1"/>
    </row>
    <row r="241" spans="1:5" s="2" customFormat="1" x14ac:dyDescent="0.35">
      <c r="A241"/>
      <c r="C241" s="1"/>
      <c r="D241" s="1"/>
      <c r="E241" s="1"/>
    </row>
    <row r="242" spans="1:5" s="2" customFormat="1" x14ac:dyDescent="0.35">
      <c r="A242"/>
      <c r="C242" s="1"/>
      <c r="D242" s="1"/>
      <c r="E242" s="1"/>
    </row>
    <row r="243" spans="1:5" s="2" customFormat="1" x14ac:dyDescent="0.35">
      <c r="A243"/>
      <c r="C243" s="1"/>
      <c r="D243" s="1"/>
      <c r="E243" s="1"/>
    </row>
    <row r="244" spans="1:5" s="2" customFormat="1" x14ac:dyDescent="0.35">
      <c r="A244"/>
      <c r="C244" s="1"/>
      <c r="D244" s="1"/>
      <c r="E244" s="1"/>
    </row>
    <row r="245" spans="1:5" s="2" customFormat="1" x14ac:dyDescent="0.35">
      <c r="A245"/>
      <c r="C245" s="1"/>
      <c r="D245" s="1"/>
      <c r="E245" s="1"/>
    </row>
    <row r="246" spans="1:5" s="2" customFormat="1" x14ac:dyDescent="0.35">
      <c r="A246"/>
      <c r="C246" s="1"/>
      <c r="D246" s="1"/>
      <c r="E246" s="1"/>
    </row>
    <row r="247" spans="1:5" s="2" customFormat="1" x14ac:dyDescent="0.35">
      <c r="A247"/>
      <c r="C247" s="1"/>
      <c r="D247" s="1"/>
      <c r="E247" s="1"/>
    </row>
    <row r="248" spans="1:5" s="2" customFormat="1" x14ac:dyDescent="0.35">
      <c r="A248"/>
      <c r="C248" s="1"/>
      <c r="D248" s="1"/>
      <c r="E248" s="1"/>
    </row>
    <row r="249" spans="1:5" s="2" customFormat="1" x14ac:dyDescent="0.35">
      <c r="A249"/>
      <c r="C249" s="1"/>
      <c r="D249" s="1"/>
      <c r="E249" s="1"/>
    </row>
    <row r="250" spans="1:5" s="2" customFormat="1" x14ac:dyDescent="0.35">
      <c r="A250"/>
      <c r="C250" s="1"/>
      <c r="D250" s="1"/>
      <c r="E250" s="1"/>
    </row>
    <row r="251" spans="1:5" s="2" customFormat="1" x14ac:dyDescent="0.35">
      <c r="A251"/>
      <c r="C251" s="1"/>
      <c r="D251" s="1"/>
      <c r="E251" s="1"/>
    </row>
    <row r="252" spans="1:5" s="2" customFormat="1" x14ac:dyDescent="0.35">
      <c r="A252"/>
      <c r="C252" s="1"/>
      <c r="D252" s="1"/>
      <c r="E252" s="1"/>
    </row>
    <row r="253" spans="1:5" s="2" customFormat="1" x14ac:dyDescent="0.35">
      <c r="A253"/>
      <c r="C253" s="1"/>
      <c r="D253" s="1"/>
      <c r="E253" s="1"/>
    </row>
    <row r="254" spans="1:5" s="2" customFormat="1" x14ac:dyDescent="0.35">
      <c r="A254"/>
      <c r="C254" s="1"/>
      <c r="D254" s="1"/>
      <c r="E254" s="1"/>
    </row>
    <row r="255" spans="1:5" s="2" customFormat="1" x14ac:dyDescent="0.35">
      <c r="A255"/>
      <c r="C255" s="1"/>
      <c r="D255" s="1"/>
      <c r="E255" s="1"/>
    </row>
    <row r="256" spans="1:5" s="2" customFormat="1" x14ac:dyDescent="0.35">
      <c r="A256"/>
      <c r="C256" s="1"/>
      <c r="D256" s="1"/>
      <c r="E256" s="1"/>
    </row>
    <row r="257" spans="1:5" s="2" customFormat="1" x14ac:dyDescent="0.35">
      <c r="A257"/>
      <c r="C257" s="1"/>
      <c r="D257" s="1"/>
      <c r="E257" s="1"/>
    </row>
    <row r="258" spans="1:5" s="2" customFormat="1" x14ac:dyDescent="0.35">
      <c r="A258"/>
      <c r="C258" s="1"/>
      <c r="D258" s="1"/>
      <c r="E258" s="1"/>
    </row>
    <row r="259" spans="1:5" s="2" customFormat="1" x14ac:dyDescent="0.35">
      <c r="A259"/>
      <c r="C259" s="1"/>
      <c r="D259" s="1"/>
      <c r="E259" s="1"/>
    </row>
    <row r="260" spans="1:5" s="2" customFormat="1" x14ac:dyDescent="0.35">
      <c r="A260"/>
      <c r="C260" s="1"/>
      <c r="D260" s="1"/>
      <c r="E260" s="1"/>
    </row>
    <row r="261" spans="1:5" s="2" customFormat="1" x14ac:dyDescent="0.35">
      <c r="A261"/>
      <c r="C261" s="1"/>
      <c r="D261" s="1"/>
      <c r="E261" s="1"/>
    </row>
    <row r="262" spans="1:5" s="2" customFormat="1" x14ac:dyDescent="0.35">
      <c r="A262"/>
      <c r="C262" s="1"/>
      <c r="D262" s="1"/>
      <c r="E262" s="1"/>
    </row>
    <row r="263" spans="1:5" s="2" customFormat="1" x14ac:dyDescent="0.35">
      <c r="A263"/>
      <c r="C263" s="1"/>
      <c r="D263" s="1"/>
      <c r="E263" s="1"/>
    </row>
    <row r="264" spans="1:5" s="2" customFormat="1" x14ac:dyDescent="0.35">
      <c r="A264"/>
      <c r="C264" s="1"/>
      <c r="D264" s="1"/>
      <c r="E264" s="1"/>
    </row>
    <row r="265" spans="1:5" s="2" customFormat="1" x14ac:dyDescent="0.35">
      <c r="A265"/>
      <c r="C265" s="1"/>
      <c r="D265" s="1"/>
      <c r="E265" s="1"/>
    </row>
    <row r="266" spans="1:5" s="2" customFormat="1" x14ac:dyDescent="0.35">
      <c r="A266"/>
      <c r="C266" s="1"/>
      <c r="D266" s="1"/>
      <c r="E266" s="1"/>
    </row>
    <row r="267" spans="1:5" s="2" customFormat="1" x14ac:dyDescent="0.35">
      <c r="A267"/>
      <c r="C267" s="1"/>
      <c r="D267" s="1"/>
      <c r="E267" s="1"/>
    </row>
    <row r="268" spans="1:5" s="2" customFormat="1" x14ac:dyDescent="0.35">
      <c r="A268"/>
      <c r="C268" s="1"/>
      <c r="D268" s="1"/>
      <c r="E268" s="1"/>
    </row>
    <row r="269" spans="1:5" s="2" customFormat="1" x14ac:dyDescent="0.35">
      <c r="A269"/>
      <c r="C269" s="1"/>
      <c r="D269" s="1"/>
      <c r="E269" s="1"/>
    </row>
    <row r="270" spans="1:5" s="2" customFormat="1" x14ac:dyDescent="0.35">
      <c r="A270"/>
      <c r="C270" s="1"/>
      <c r="D270" s="1"/>
      <c r="E270" s="1"/>
    </row>
    <row r="271" spans="1:5" s="2" customFormat="1" x14ac:dyDescent="0.35">
      <c r="A271"/>
      <c r="C271" s="1"/>
      <c r="D271" s="1"/>
      <c r="E271" s="1"/>
    </row>
    <row r="272" spans="1:5" s="2" customFormat="1" x14ac:dyDescent="0.35">
      <c r="A272"/>
      <c r="C272" s="1"/>
      <c r="D272" s="1"/>
      <c r="E272" s="1"/>
    </row>
    <row r="273" spans="1:5" s="2" customFormat="1" x14ac:dyDescent="0.35">
      <c r="A273"/>
      <c r="C273" s="1"/>
      <c r="D273" s="1"/>
      <c r="E273" s="1"/>
    </row>
    <row r="274" spans="1:5" s="2" customFormat="1" x14ac:dyDescent="0.35">
      <c r="A274"/>
      <c r="C274" s="1"/>
      <c r="D274" s="1"/>
      <c r="E274" s="1"/>
    </row>
    <row r="275" spans="1:5" s="2" customFormat="1" x14ac:dyDescent="0.35">
      <c r="A275"/>
      <c r="C275" s="1"/>
      <c r="D275" s="1"/>
      <c r="E275" s="1"/>
    </row>
    <row r="276" spans="1:5" s="2" customFormat="1" x14ac:dyDescent="0.35">
      <c r="A276"/>
      <c r="C276" s="1"/>
      <c r="D276" s="1"/>
      <c r="E276" s="1"/>
    </row>
    <row r="277" spans="1:5" s="2" customFormat="1" x14ac:dyDescent="0.35">
      <c r="A277"/>
      <c r="C277" s="1"/>
      <c r="D277" s="1"/>
      <c r="E277" s="1"/>
    </row>
    <row r="278" spans="1:5" s="2" customFormat="1" x14ac:dyDescent="0.35">
      <c r="A278"/>
      <c r="C278" s="1"/>
      <c r="D278" s="1"/>
      <c r="E278" s="1"/>
    </row>
    <row r="279" spans="1:5" s="2" customFormat="1" x14ac:dyDescent="0.35">
      <c r="A279"/>
      <c r="C279" s="1"/>
      <c r="D279" s="1"/>
      <c r="E279" s="1"/>
    </row>
    <row r="280" spans="1:5" s="2" customFormat="1" x14ac:dyDescent="0.35">
      <c r="A280"/>
      <c r="C280" s="1"/>
      <c r="D280" s="1"/>
      <c r="E280" s="1"/>
    </row>
    <row r="281" spans="1:5" s="2" customFormat="1" x14ac:dyDescent="0.35">
      <c r="A281"/>
      <c r="C281" s="1"/>
      <c r="D281" s="1"/>
      <c r="E281" s="1"/>
    </row>
    <row r="282" spans="1:5" s="2" customFormat="1" x14ac:dyDescent="0.35">
      <c r="A282"/>
      <c r="C282" s="1"/>
      <c r="D282" s="1"/>
      <c r="E282" s="1"/>
    </row>
    <row r="283" spans="1:5" s="2" customFormat="1" x14ac:dyDescent="0.35">
      <c r="A283"/>
      <c r="C283" s="1"/>
      <c r="D283" s="1"/>
      <c r="E283" s="1"/>
    </row>
    <row r="284" spans="1:5" s="2" customFormat="1" x14ac:dyDescent="0.35">
      <c r="A284"/>
      <c r="C284" s="1"/>
      <c r="D284" s="1"/>
      <c r="E284" s="1"/>
    </row>
    <row r="285" spans="1:5" s="2" customFormat="1" x14ac:dyDescent="0.35">
      <c r="A285"/>
      <c r="C285" s="1"/>
      <c r="D285" s="1"/>
      <c r="E285" s="1"/>
    </row>
    <row r="286" spans="1:5" s="2" customFormat="1" x14ac:dyDescent="0.35">
      <c r="A286"/>
      <c r="C286" s="1"/>
      <c r="D286" s="1"/>
      <c r="E286" s="1"/>
    </row>
    <row r="287" spans="1:5" s="2" customFormat="1" x14ac:dyDescent="0.35">
      <c r="A287"/>
      <c r="C287" s="1"/>
      <c r="D287" s="1"/>
      <c r="E287" s="1"/>
    </row>
    <row r="288" spans="1:5" s="2" customFormat="1" x14ac:dyDescent="0.35">
      <c r="A288"/>
      <c r="C288" s="1"/>
      <c r="D288" s="1"/>
      <c r="E288" s="1"/>
    </row>
    <row r="289" spans="1:5" s="2" customFormat="1" x14ac:dyDescent="0.35">
      <c r="A289"/>
      <c r="C289" s="1"/>
      <c r="D289" s="1"/>
      <c r="E289" s="1"/>
    </row>
    <row r="290" spans="1:5" s="2" customFormat="1" x14ac:dyDescent="0.35">
      <c r="A290"/>
      <c r="C290" s="1"/>
      <c r="D290" s="1"/>
      <c r="E290" s="1"/>
    </row>
    <row r="291" spans="1:5" s="2" customFormat="1" x14ac:dyDescent="0.35">
      <c r="A291"/>
      <c r="C291" s="1"/>
      <c r="D291" s="1"/>
      <c r="E291" s="1"/>
    </row>
    <row r="292" spans="1:5" s="2" customFormat="1" x14ac:dyDescent="0.35">
      <c r="A292"/>
      <c r="C292" s="1"/>
      <c r="D292" s="1"/>
      <c r="E292" s="1"/>
    </row>
    <row r="293" spans="1:5" s="2" customFormat="1" x14ac:dyDescent="0.35">
      <c r="A293"/>
      <c r="C293" s="1"/>
      <c r="D293" s="1"/>
      <c r="E293" s="1"/>
    </row>
    <row r="294" spans="1:5" s="2" customFormat="1" x14ac:dyDescent="0.35">
      <c r="A294"/>
      <c r="C294" s="1"/>
      <c r="D294" s="1"/>
      <c r="E294" s="1"/>
    </row>
    <row r="295" spans="1:5" s="2" customFormat="1" x14ac:dyDescent="0.35">
      <c r="A295"/>
      <c r="C295" s="1"/>
      <c r="D295" s="1"/>
      <c r="E295" s="1"/>
    </row>
    <row r="296" spans="1:5" s="2" customFormat="1" x14ac:dyDescent="0.35">
      <c r="A296"/>
      <c r="C296" s="1"/>
      <c r="D296" s="1"/>
      <c r="E296" s="1"/>
    </row>
    <row r="297" spans="1:5" s="2" customFormat="1" x14ac:dyDescent="0.35">
      <c r="A297"/>
      <c r="C297" s="1"/>
      <c r="D297" s="1"/>
      <c r="E297" s="1"/>
    </row>
    <row r="298" spans="1:5" s="2" customFormat="1" x14ac:dyDescent="0.35">
      <c r="A298"/>
      <c r="C298" s="1"/>
      <c r="D298" s="1"/>
      <c r="E298" s="1"/>
    </row>
    <row r="299" spans="1:5" s="2" customFormat="1" x14ac:dyDescent="0.35">
      <c r="A299"/>
      <c r="C299" s="1"/>
      <c r="D299" s="1"/>
      <c r="E299" s="1"/>
    </row>
    <row r="300" spans="1:5" s="2" customFormat="1" x14ac:dyDescent="0.35">
      <c r="A300"/>
      <c r="C300" s="1"/>
      <c r="D300" s="1"/>
      <c r="E300" s="1"/>
    </row>
    <row r="301" spans="1:5" s="2" customFormat="1" x14ac:dyDescent="0.35">
      <c r="A301"/>
      <c r="C301" s="1"/>
      <c r="D301" s="1"/>
      <c r="E301" s="1"/>
    </row>
    <row r="302" spans="1:5" s="2" customFormat="1" x14ac:dyDescent="0.35">
      <c r="A302"/>
      <c r="C302" s="1"/>
      <c r="D302" s="1"/>
      <c r="E302" s="1"/>
    </row>
    <row r="303" spans="1:5" s="2" customFormat="1" x14ac:dyDescent="0.35">
      <c r="A303"/>
      <c r="C303" s="1"/>
      <c r="D303" s="1"/>
      <c r="E303" s="1"/>
    </row>
    <row r="304" spans="1:5" s="2" customFormat="1" x14ac:dyDescent="0.35">
      <c r="A304"/>
      <c r="C304" s="1"/>
      <c r="D304" s="1"/>
      <c r="E304" s="1"/>
    </row>
    <row r="305" spans="1:5" s="2" customFormat="1" x14ac:dyDescent="0.35">
      <c r="A305"/>
      <c r="C305" s="1"/>
      <c r="D305" s="1"/>
      <c r="E305" s="1"/>
    </row>
    <row r="306" spans="1:5" s="2" customFormat="1" x14ac:dyDescent="0.35">
      <c r="A306"/>
      <c r="C306" s="1"/>
      <c r="D306" s="1"/>
      <c r="E306" s="1"/>
    </row>
    <row r="307" spans="1:5" s="2" customFormat="1" x14ac:dyDescent="0.35">
      <c r="A307"/>
      <c r="C307" s="1"/>
      <c r="D307" s="1"/>
      <c r="E307" s="1"/>
    </row>
    <row r="308" spans="1:5" s="2" customFormat="1" x14ac:dyDescent="0.35">
      <c r="A308"/>
      <c r="C308" s="1"/>
      <c r="D308" s="1"/>
      <c r="E308" s="1"/>
    </row>
    <row r="309" spans="1:5" s="2" customFormat="1" x14ac:dyDescent="0.35">
      <c r="A309"/>
      <c r="C309" s="1"/>
      <c r="D309" s="1"/>
      <c r="E309" s="1"/>
    </row>
    <row r="310" spans="1:5" s="2" customFormat="1" x14ac:dyDescent="0.35">
      <c r="A310"/>
      <c r="C310" s="1"/>
      <c r="D310" s="1"/>
      <c r="E310" s="1"/>
    </row>
    <row r="311" spans="1:5" s="2" customFormat="1" x14ac:dyDescent="0.35">
      <c r="A311"/>
      <c r="C311" s="1"/>
      <c r="D311" s="1"/>
      <c r="E311" s="1"/>
    </row>
    <row r="312" spans="1:5" s="2" customFormat="1" x14ac:dyDescent="0.35">
      <c r="A312"/>
      <c r="C312" s="1"/>
      <c r="D312" s="1"/>
      <c r="E312" s="1"/>
    </row>
    <row r="313" spans="1:5" s="2" customFormat="1" x14ac:dyDescent="0.35">
      <c r="A313"/>
      <c r="C313" s="1"/>
      <c r="D313" s="1"/>
      <c r="E313" s="1"/>
    </row>
    <row r="314" spans="1:5" s="2" customFormat="1" x14ac:dyDescent="0.35">
      <c r="A314"/>
      <c r="C314" s="1"/>
      <c r="D314" s="1"/>
      <c r="E314" s="1"/>
    </row>
    <row r="315" spans="1:5" s="2" customFormat="1" x14ac:dyDescent="0.35">
      <c r="A315"/>
      <c r="C315" s="1"/>
      <c r="D315" s="1"/>
      <c r="E315" s="1"/>
    </row>
    <row r="316" spans="1:5" s="2" customFormat="1" x14ac:dyDescent="0.35">
      <c r="A316"/>
      <c r="C316" s="1"/>
      <c r="D316" s="1"/>
      <c r="E316" s="1"/>
    </row>
    <row r="317" spans="1:5" s="2" customFormat="1" x14ac:dyDescent="0.35">
      <c r="A317"/>
      <c r="C317" s="1"/>
      <c r="D317" s="1"/>
      <c r="E317" s="1"/>
    </row>
    <row r="318" spans="1:5" s="2" customFormat="1" x14ac:dyDescent="0.35">
      <c r="A318"/>
      <c r="C318" s="1"/>
      <c r="D318" s="1"/>
      <c r="E318" s="1"/>
    </row>
    <row r="319" spans="1:5" s="2" customFormat="1" x14ac:dyDescent="0.35">
      <c r="A319"/>
      <c r="C319" s="1"/>
      <c r="D319" s="1"/>
      <c r="E319" s="1"/>
    </row>
    <row r="320" spans="1:5" s="2" customFormat="1" x14ac:dyDescent="0.35">
      <c r="A320"/>
      <c r="C320" s="1"/>
      <c r="D320" s="1"/>
      <c r="E320" s="1"/>
    </row>
    <row r="321" spans="1:5" s="2" customFormat="1" x14ac:dyDescent="0.35">
      <c r="A321"/>
      <c r="C321" s="1"/>
      <c r="D321" s="1"/>
      <c r="E321" s="1"/>
    </row>
    <row r="322" spans="1:5" s="2" customFormat="1" x14ac:dyDescent="0.35">
      <c r="A322"/>
      <c r="C322" s="1"/>
      <c r="D322" s="1"/>
      <c r="E322" s="1"/>
    </row>
    <row r="323" spans="1:5" s="2" customFormat="1" x14ac:dyDescent="0.35">
      <c r="A323"/>
      <c r="C323" s="1"/>
      <c r="D323" s="1"/>
      <c r="E323" s="1"/>
    </row>
    <row r="324" spans="1:5" s="2" customFormat="1" x14ac:dyDescent="0.35">
      <c r="A324"/>
      <c r="C324" s="1"/>
      <c r="D324" s="1"/>
      <c r="E324" s="1"/>
    </row>
    <row r="325" spans="1:5" s="2" customFormat="1" x14ac:dyDescent="0.35">
      <c r="A325"/>
      <c r="C325" s="1"/>
      <c r="D325" s="1"/>
      <c r="E325" s="1"/>
    </row>
    <row r="326" spans="1:5" s="2" customFormat="1" x14ac:dyDescent="0.35">
      <c r="A326"/>
      <c r="C326" s="1"/>
      <c r="D326" s="1"/>
      <c r="E326" s="1"/>
    </row>
    <row r="327" spans="1:5" s="2" customFormat="1" x14ac:dyDescent="0.35">
      <c r="A327"/>
      <c r="C327" s="1"/>
      <c r="D327" s="1"/>
      <c r="E327" s="1"/>
    </row>
    <row r="328" spans="1:5" s="2" customFormat="1" x14ac:dyDescent="0.35">
      <c r="A328"/>
      <c r="C328" s="1"/>
      <c r="D328" s="1"/>
      <c r="E328" s="1"/>
    </row>
    <row r="329" spans="1:5" s="2" customFormat="1" x14ac:dyDescent="0.35">
      <c r="A329"/>
      <c r="C329" s="1"/>
      <c r="D329" s="1"/>
      <c r="E329" s="1"/>
    </row>
    <row r="330" spans="1:5" s="2" customFormat="1" x14ac:dyDescent="0.35">
      <c r="A330"/>
      <c r="C330" s="1"/>
      <c r="D330" s="1"/>
      <c r="E330" s="1"/>
    </row>
    <row r="331" spans="1:5" s="2" customFormat="1" x14ac:dyDescent="0.35">
      <c r="A331"/>
      <c r="C331" s="1"/>
      <c r="D331" s="1"/>
      <c r="E331" s="1"/>
    </row>
    <row r="332" spans="1:5" s="2" customFormat="1" x14ac:dyDescent="0.35">
      <c r="A332"/>
      <c r="C332" s="1"/>
      <c r="D332" s="1"/>
      <c r="E332" s="1"/>
    </row>
    <row r="333" spans="1:5" s="2" customFormat="1" x14ac:dyDescent="0.35">
      <c r="A333"/>
      <c r="C333" s="1"/>
      <c r="D333" s="1"/>
      <c r="E333" s="1"/>
    </row>
    <row r="334" spans="1:5" s="2" customFormat="1" x14ac:dyDescent="0.35">
      <c r="A334"/>
      <c r="C334" s="1"/>
      <c r="D334" s="1"/>
      <c r="E334" s="1"/>
    </row>
    <row r="335" spans="1:5" s="2" customFormat="1" x14ac:dyDescent="0.35">
      <c r="A335"/>
      <c r="C335" s="1"/>
      <c r="D335" s="1"/>
      <c r="E335" s="1"/>
    </row>
    <row r="336" spans="1:5" s="2" customFormat="1" x14ac:dyDescent="0.35">
      <c r="A336"/>
      <c r="C336" s="1"/>
      <c r="D336" s="1"/>
      <c r="E336" s="1"/>
    </row>
    <row r="337" spans="1:5" s="2" customFormat="1" x14ac:dyDescent="0.35">
      <c r="A337"/>
      <c r="C337" s="1"/>
      <c r="D337" s="1"/>
      <c r="E337" s="1"/>
    </row>
    <row r="338" spans="1:5" s="2" customFormat="1" x14ac:dyDescent="0.35">
      <c r="A338"/>
      <c r="C338" s="1"/>
      <c r="D338" s="1"/>
      <c r="E338" s="1"/>
    </row>
    <row r="339" spans="1:5" s="2" customFormat="1" x14ac:dyDescent="0.35">
      <c r="A339"/>
      <c r="C339" s="1"/>
      <c r="D339" s="1"/>
      <c r="E339" s="1"/>
    </row>
    <row r="340" spans="1:5" s="2" customFormat="1" x14ac:dyDescent="0.35">
      <c r="A340"/>
      <c r="C340" s="1"/>
      <c r="D340" s="1"/>
      <c r="E340" s="1"/>
    </row>
    <row r="341" spans="1:5" s="2" customFormat="1" x14ac:dyDescent="0.35">
      <c r="A341"/>
      <c r="C341" s="1"/>
      <c r="D341" s="1"/>
      <c r="E341" s="1"/>
    </row>
    <row r="342" spans="1:5" s="2" customFormat="1" x14ac:dyDescent="0.35">
      <c r="A342"/>
      <c r="C342" s="1"/>
      <c r="D342" s="1"/>
      <c r="E342" s="1"/>
    </row>
    <row r="343" spans="1:5" s="2" customFormat="1" x14ac:dyDescent="0.35">
      <c r="A343"/>
      <c r="C343" s="1"/>
      <c r="D343" s="1"/>
      <c r="E343" s="1"/>
    </row>
    <row r="344" spans="1:5" s="2" customFormat="1" x14ac:dyDescent="0.35">
      <c r="A344"/>
      <c r="C344" s="1"/>
      <c r="D344" s="1"/>
      <c r="E344" s="1"/>
    </row>
    <row r="345" spans="1:5" s="2" customFormat="1" x14ac:dyDescent="0.35">
      <c r="A345"/>
      <c r="C345" s="1"/>
      <c r="D345" s="1"/>
      <c r="E345" s="1"/>
    </row>
    <row r="346" spans="1:5" s="2" customFormat="1" x14ac:dyDescent="0.35">
      <c r="A346"/>
      <c r="C346" s="1"/>
      <c r="D346" s="1"/>
      <c r="E346" s="1"/>
    </row>
    <row r="347" spans="1:5" s="2" customFormat="1" x14ac:dyDescent="0.35">
      <c r="A347"/>
      <c r="C347" s="1"/>
      <c r="D347" s="1"/>
      <c r="E347" s="1"/>
    </row>
    <row r="348" spans="1:5" s="2" customFormat="1" x14ac:dyDescent="0.35">
      <c r="A348"/>
      <c r="C348" s="1"/>
      <c r="D348" s="1"/>
      <c r="E348" s="1"/>
    </row>
    <row r="349" spans="1:5" s="2" customFormat="1" x14ac:dyDescent="0.35">
      <c r="A349"/>
      <c r="C349" s="1"/>
      <c r="D349" s="1"/>
      <c r="E349" s="1"/>
    </row>
    <row r="350" spans="1:5" s="2" customFormat="1" x14ac:dyDescent="0.35">
      <c r="A350"/>
      <c r="C350" s="1"/>
      <c r="D350" s="1"/>
      <c r="E350" s="1"/>
    </row>
    <row r="351" spans="1:5" s="2" customFormat="1" x14ac:dyDescent="0.35">
      <c r="A351"/>
      <c r="C351" s="1"/>
      <c r="D351" s="1"/>
      <c r="E351" s="1"/>
    </row>
    <row r="352" spans="1:5" s="2" customFormat="1" x14ac:dyDescent="0.35">
      <c r="A352"/>
      <c r="C352" s="1"/>
      <c r="D352" s="1"/>
      <c r="E352" s="1"/>
    </row>
    <row r="353" spans="1:5" s="2" customFormat="1" x14ac:dyDescent="0.35">
      <c r="A353"/>
      <c r="C353" s="1"/>
      <c r="D353" s="1"/>
      <c r="E353" s="1"/>
    </row>
    <row r="354" spans="1:5" s="2" customFormat="1" x14ac:dyDescent="0.35">
      <c r="A354"/>
      <c r="C354" s="1"/>
      <c r="D354" s="1"/>
      <c r="E354" s="1"/>
    </row>
    <row r="355" spans="1:5" s="2" customFormat="1" x14ac:dyDescent="0.35">
      <c r="A355"/>
      <c r="C355" s="1"/>
      <c r="D355" s="1"/>
      <c r="E355" s="1"/>
    </row>
    <row r="356" spans="1:5" s="2" customFormat="1" x14ac:dyDescent="0.35">
      <c r="A356"/>
      <c r="C356" s="1"/>
      <c r="D356" s="1"/>
      <c r="E356" s="1"/>
    </row>
    <row r="357" spans="1:5" s="2" customFormat="1" x14ac:dyDescent="0.35">
      <c r="A357"/>
      <c r="C357" s="1"/>
      <c r="D357" s="1"/>
      <c r="E357" s="1"/>
    </row>
    <row r="358" spans="1:5" s="2" customFormat="1" x14ac:dyDescent="0.35">
      <c r="A358"/>
      <c r="C358" s="1"/>
      <c r="D358" s="1"/>
      <c r="E358" s="1"/>
    </row>
    <row r="359" spans="1:5" s="2" customFormat="1" x14ac:dyDescent="0.35">
      <c r="A359"/>
      <c r="C359" s="1"/>
      <c r="D359" s="1"/>
      <c r="E359" s="1"/>
    </row>
    <row r="360" spans="1:5" s="2" customFormat="1" x14ac:dyDescent="0.35">
      <c r="A360"/>
      <c r="C360" s="1"/>
      <c r="D360" s="1"/>
      <c r="E360" s="1"/>
    </row>
    <row r="361" spans="1:5" s="2" customFormat="1" x14ac:dyDescent="0.35">
      <c r="A361"/>
      <c r="C361" s="1"/>
      <c r="D361" s="1"/>
      <c r="E361" s="1"/>
    </row>
    <row r="362" spans="1:5" s="2" customFormat="1" x14ac:dyDescent="0.35">
      <c r="A362"/>
      <c r="C362" s="1"/>
      <c r="D362" s="1"/>
      <c r="E362" s="1"/>
    </row>
    <row r="363" spans="1:5" s="2" customFormat="1" x14ac:dyDescent="0.35">
      <c r="A363"/>
      <c r="C363" s="1"/>
      <c r="D363" s="1"/>
      <c r="E363" s="1"/>
    </row>
    <row r="364" spans="1:5" s="2" customFormat="1" x14ac:dyDescent="0.35">
      <c r="A364"/>
      <c r="C364" s="1"/>
      <c r="D364" s="1"/>
      <c r="E364" s="1"/>
    </row>
    <row r="365" spans="1:5" s="2" customFormat="1" x14ac:dyDescent="0.35">
      <c r="A365"/>
      <c r="C365" s="1"/>
      <c r="D365" s="1"/>
      <c r="E365" s="1"/>
    </row>
    <row r="366" spans="1:5" s="2" customFormat="1" x14ac:dyDescent="0.35">
      <c r="A366"/>
      <c r="C366" s="1"/>
      <c r="D366" s="1"/>
      <c r="E366" s="1"/>
    </row>
    <row r="367" spans="1:5" s="2" customFormat="1" x14ac:dyDescent="0.35">
      <c r="A367"/>
      <c r="C367" s="1"/>
      <c r="D367" s="1"/>
      <c r="E367" s="1"/>
    </row>
    <row r="368" spans="1:5" s="2" customFormat="1" x14ac:dyDescent="0.35">
      <c r="A368"/>
      <c r="C368" s="1"/>
      <c r="D368" s="1"/>
      <c r="E368" s="1"/>
    </row>
    <row r="369" spans="1:5" s="2" customFormat="1" x14ac:dyDescent="0.35">
      <c r="A369"/>
      <c r="C369" s="1"/>
      <c r="D369" s="1"/>
      <c r="E369" s="1"/>
    </row>
    <row r="370" spans="1:5" s="2" customFormat="1" x14ac:dyDescent="0.35">
      <c r="A370"/>
      <c r="C370" s="1"/>
      <c r="D370" s="1"/>
      <c r="E370" s="1"/>
    </row>
    <row r="371" spans="1:5" s="2" customFormat="1" x14ac:dyDescent="0.35">
      <c r="A371"/>
      <c r="C371" s="1"/>
      <c r="D371" s="1"/>
      <c r="E371" s="1"/>
    </row>
    <row r="372" spans="1:5" s="2" customFormat="1" x14ac:dyDescent="0.35">
      <c r="A372"/>
      <c r="C372" s="1"/>
      <c r="D372" s="1"/>
      <c r="E372" s="1"/>
    </row>
    <row r="373" spans="1:5" s="2" customFormat="1" x14ac:dyDescent="0.35">
      <c r="A373"/>
      <c r="C373" s="1"/>
      <c r="D373" s="1"/>
      <c r="E373" s="1"/>
    </row>
    <row r="374" spans="1:5" s="2" customFormat="1" x14ac:dyDescent="0.35">
      <c r="A374"/>
      <c r="C374" s="1"/>
      <c r="D374" s="1"/>
      <c r="E374" s="1"/>
    </row>
    <row r="375" spans="1:5" s="2" customFormat="1" x14ac:dyDescent="0.35">
      <c r="A375"/>
      <c r="C375" s="1"/>
      <c r="D375" s="1"/>
      <c r="E375" s="1"/>
    </row>
    <row r="376" spans="1:5" s="2" customFormat="1" x14ac:dyDescent="0.35">
      <c r="A376"/>
      <c r="C376" s="1"/>
      <c r="D376" s="1"/>
      <c r="E376" s="1"/>
    </row>
    <row r="377" spans="1:5" s="2" customFormat="1" x14ac:dyDescent="0.35">
      <c r="A377"/>
      <c r="C377" s="1"/>
      <c r="D377" s="1"/>
      <c r="E377" s="1"/>
    </row>
    <row r="378" spans="1:5" s="2" customFormat="1" x14ac:dyDescent="0.35">
      <c r="A378"/>
      <c r="C378" s="1"/>
      <c r="D378" s="1"/>
      <c r="E378" s="1"/>
    </row>
    <row r="379" spans="1:5" s="2" customFormat="1" x14ac:dyDescent="0.35">
      <c r="A379"/>
      <c r="C379" s="1"/>
      <c r="D379" s="1"/>
      <c r="E379" s="1"/>
    </row>
    <row r="380" spans="1:5" s="2" customFormat="1" x14ac:dyDescent="0.35">
      <c r="A380"/>
      <c r="C380" s="1"/>
      <c r="D380" s="1"/>
      <c r="E380" s="1"/>
    </row>
    <row r="381" spans="1:5" s="2" customFormat="1" x14ac:dyDescent="0.35">
      <c r="A381"/>
      <c r="C381" s="1"/>
      <c r="D381" s="1"/>
      <c r="E381" s="1"/>
    </row>
    <row r="382" spans="1:5" s="2" customFormat="1" x14ac:dyDescent="0.35">
      <c r="A382"/>
      <c r="C382" s="1"/>
      <c r="D382" s="1"/>
      <c r="E382" s="1"/>
    </row>
    <row r="383" spans="1:5" s="2" customFormat="1" x14ac:dyDescent="0.35">
      <c r="A383"/>
      <c r="C383" s="1"/>
      <c r="D383" s="1"/>
      <c r="E383" s="1"/>
    </row>
    <row r="384" spans="1:5" s="2" customFormat="1" x14ac:dyDescent="0.35">
      <c r="A384"/>
      <c r="C384" s="1"/>
      <c r="D384" s="1"/>
      <c r="E384" s="1"/>
    </row>
    <row r="385" spans="1:5" s="2" customFormat="1" x14ac:dyDescent="0.35">
      <c r="A385"/>
      <c r="C385" s="1"/>
      <c r="D385" s="1"/>
      <c r="E385" s="1"/>
    </row>
    <row r="386" spans="1:5" s="2" customFormat="1" x14ac:dyDescent="0.35">
      <c r="A386"/>
      <c r="C386" s="1"/>
      <c r="D386" s="1"/>
      <c r="E386" s="1"/>
    </row>
    <row r="387" spans="1:5" s="2" customFormat="1" x14ac:dyDescent="0.35">
      <c r="A387"/>
      <c r="C387" s="1"/>
      <c r="D387" s="1"/>
      <c r="E387" s="1"/>
    </row>
    <row r="388" spans="1:5" s="2" customFormat="1" x14ac:dyDescent="0.35">
      <c r="A388"/>
      <c r="C388" s="1"/>
      <c r="D388" s="1"/>
      <c r="E388" s="1"/>
    </row>
    <row r="389" spans="1:5" s="2" customFormat="1" x14ac:dyDescent="0.35">
      <c r="A389"/>
      <c r="C389" s="1"/>
      <c r="D389" s="1"/>
      <c r="E389" s="1"/>
    </row>
    <row r="390" spans="1:5" s="2" customFormat="1" x14ac:dyDescent="0.35">
      <c r="A390"/>
      <c r="C390" s="1"/>
      <c r="D390" s="1"/>
      <c r="E390" s="1"/>
    </row>
    <row r="391" spans="1:5" s="2" customFormat="1" x14ac:dyDescent="0.35">
      <c r="A391"/>
      <c r="C391" s="1"/>
      <c r="D391" s="1"/>
      <c r="E391" s="1"/>
    </row>
    <row r="392" spans="1:5" s="2" customFormat="1" x14ac:dyDescent="0.35">
      <c r="A392"/>
      <c r="C392" s="1"/>
      <c r="D392" s="1"/>
      <c r="E392" s="1"/>
    </row>
    <row r="393" spans="1:5" s="2" customFormat="1" x14ac:dyDescent="0.35">
      <c r="A393"/>
      <c r="C393" s="1"/>
      <c r="D393" s="1"/>
      <c r="E393" s="1"/>
    </row>
    <row r="394" spans="1:5" s="2" customFormat="1" x14ac:dyDescent="0.35">
      <c r="A394"/>
      <c r="C394" s="1"/>
      <c r="D394" s="1"/>
      <c r="E394" s="1"/>
    </row>
    <row r="395" spans="1:5" s="2" customFormat="1" x14ac:dyDescent="0.35">
      <c r="A395"/>
      <c r="C395" s="1"/>
      <c r="D395" s="1"/>
      <c r="E395" s="1"/>
    </row>
    <row r="396" spans="1:5" s="2" customFormat="1" x14ac:dyDescent="0.35">
      <c r="A396"/>
      <c r="C396" s="1"/>
      <c r="D396" s="1"/>
      <c r="E396" s="1"/>
    </row>
    <row r="397" spans="1:5" s="2" customFormat="1" x14ac:dyDescent="0.35">
      <c r="A397"/>
      <c r="C397" s="1"/>
      <c r="D397" s="1"/>
      <c r="E397" s="1"/>
    </row>
    <row r="398" spans="1:5" s="2" customFormat="1" x14ac:dyDescent="0.35">
      <c r="A398"/>
      <c r="C398" s="1"/>
      <c r="D398" s="1"/>
      <c r="E398" s="1"/>
    </row>
    <row r="399" spans="1:5" s="2" customFormat="1" x14ac:dyDescent="0.35">
      <c r="A399"/>
      <c r="C399" s="1"/>
      <c r="D399" s="1"/>
      <c r="E399" s="1"/>
    </row>
    <row r="400" spans="1:5" s="2" customFormat="1" x14ac:dyDescent="0.35">
      <c r="A400"/>
      <c r="C400" s="1"/>
      <c r="D400" s="1"/>
      <c r="E400" s="1"/>
    </row>
    <row r="401" spans="1:5" s="2" customFormat="1" x14ac:dyDescent="0.35">
      <c r="A401"/>
      <c r="C401" s="1"/>
      <c r="D401" s="1"/>
      <c r="E401" s="1"/>
    </row>
    <row r="402" spans="1:5" s="2" customFormat="1" x14ac:dyDescent="0.35">
      <c r="A402"/>
      <c r="C402" s="1"/>
      <c r="D402" s="1"/>
      <c r="E402" s="1"/>
    </row>
    <row r="403" spans="1:5" s="2" customFormat="1" x14ac:dyDescent="0.35">
      <c r="A403"/>
      <c r="C403" s="1"/>
      <c r="D403" s="1"/>
      <c r="E403" s="1"/>
    </row>
    <row r="404" spans="1:5" s="2" customFormat="1" x14ac:dyDescent="0.35">
      <c r="A404"/>
      <c r="C404" s="1"/>
      <c r="D404" s="1"/>
      <c r="E404" s="1"/>
    </row>
    <row r="405" spans="1:5" s="2" customFormat="1" x14ac:dyDescent="0.35">
      <c r="A405"/>
      <c r="C405" s="1"/>
      <c r="D405" s="1"/>
      <c r="E405" s="1"/>
    </row>
    <row r="406" spans="1:5" s="2" customFormat="1" x14ac:dyDescent="0.35">
      <c r="A406"/>
      <c r="C406" s="1"/>
      <c r="D406" s="1"/>
      <c r="E406" s="1"/>
    </row>
    <row r="407" spans="1:5" s="2" customFormat="1" x14ac:dyDescent="0.35">
      <c r="A407"/>
      <c r="C407" s="1"/>
      <c r="D407" s="1"/>
      <c r="E407" s="1"/>
    </row>
    <row r="408" spans="1:5" s="2" customFormat="1" x14ac:dyDescent="0.35">
      <c r="A408"/>
      <c r="C408" s="1"/>
      <c r="D408" s="1"/>
      <c r="E408" s="1"/>
    </row>
    <row r="409" spans="1:5" s="2" customFormat="1" x14ac:dyDescent="0.35">
      <c r="A409"/>
      <c r="C409" s="1"/>
      <c r="D409" s="1"/>
      <c r="E409" s="1"/>
    </row>
    <row r="410" spans="1:5" s="2" customFormat="1" x14ac:dyDescent="0.35">
      <c r="A410"/>
      <c r="C410" s="1"/>
      <c r="D410" s="1"/>
      <c r="E410" s="1"/>
    </row>
    <row r="411" spans="1:5" s="2" customFormat="1" x14ac:dyDescent="0.35">
      <c r="A411"/>
      <c r="C411" s="1"/>
      <c r="D411" s="1"/>
      <c r="E411" s="1"/>
    </row>
    <row r="412" spans="1:5" s="2" customFormat="1" x14ac:dyDescent="0.35">
      <c r="A412"/>
      <c r="C412" s="1"/>
      <c r="D412" s="1"/>
      <c r="E412" s="1"/>
    </row>
    <row r="413" spans="1:5" s="2" customFormat="1" x14ac:dyDescent="0.35">
      <c r="A413"/>
      <c r="C413" s="1"/>
      <c r="D413" s="1"/>
      <c r="E413" s="1"/>
    </row>
    <row r="414" spans="1:5" s="2" customFormat="1" x14ac:dyDescent="0.35">
      <c r="A414"/>
      <c r="C414" s="1"/>
      <c r="D414" s="1"/>
      <c r="E414" s="1"/>
    </row>
    <row r="415" spans="1:5" s="2" customFormat="1" x14ac:dyDescent="0.35">
      <c r="A415"/>
      <c r="C415" s="1"/>
      <c r="D415" s="1"/>
      <c r="E415" s="1"/>
    </row>
    <row r="416" spans="1:5" s="2" customFormat="1" x14ac:dyDescent="0.35">
      <c r="A416"/>
      <c r="C416" s="1"/>
      <c r="D416" s="1"/>
      <c r="E416" s="1"/>
    </row>
    <row r="417" spans="1:5" s="2" customFormat="1" x14ac:dyDescent="0.35">
      <c r="A417"/>
      <c r="C417" s="1"/>
      <c r="D417" s="1"/>
      <c r="E417" s="1"/>
    </row>
    <row r="418" spans="1:5" s="2" customFormat="1" x14ac:dyDescent="0.35">
      <c r="A418"/>
      <c r="C418" s="1"/>
      <c r="D418" s="1"/>
      <c r="E418" s="1"/>
    </row>
    <row r="419" spans="1:5" s="2" customFormat="1" x14ac:dyDescent="0.35">
      <c r="A419"/>
      <c r="C419" s="1"/>
      <c r="D419" s="1"/>
      <c r="E419" s="1"/>
    </row>
    <row r="420" spans="1:5" s="2" customFormat="1" x14ac:dyDescent="0.35">
      <c r="A420"/>
      <c r="C420" s="1"/>
      <c r="D420" s="1"/>
      <c r="E420" s="1"/>
    </row>
    <row r="421" spans="1:5" s="2" customFormat="1" x14ac:dyDescent="0.35">
      <c r="A421"/>
      <c r="C421" s="1"/>
      <c r="D421" s="1"/>
      <c r="E421" s="1"/>
    </row>
    <row r="422" spans="1:5" s="2" customFormat="1" x14ac:dyDescent="0.35">
      <c r="A422"/>
      <c r="C422" s="1"/>
      <c r="D422" s="1"/>
      <c r="E422" s="1"/>
    </row>
    <row r="423" spans="1:5" s="2" customFormat="1" x14ac:dyDescent="0.35">
      <c r="A423"/>
      <c r="C423" s="1"/>
      <c r="D423" s="1"/>
      <c r="E423" s="1"/>
    </row>
    <row r="424" spans="1:5" s="2" customFormat="1" x14ac:dyDescent="0.35">
      <c r="A424"/>
      <c r="C424" s="1"/>
      <c r="D424" s="1"/>
      <c r="E424" s="1"/>
    </row>
    <row r="425" spans="1:5" s="2" customFormat="1" x14ac:dyDescent="0.35">
      <c r="A425"/>
      <c r="C425" s="1"/>
      <c r="D425" s="1"/>
      <c r="E425" s="1"/>
    </row>
    <row r="426" spans="1:5" s="2" customFormat="1" x14ac:dyDescent="0.35">
      <c r="A426"/>
      <c r="C426" s="1"/>
      <c r="D426" s="1"/>
      <c r="E426" s="1"/>
    </row>
    <row r="427" spans="1:5" s="2" customFormat="1" x14ac:dyDescent="0.35">
      <c r="A427"/>
      <c r="C427" s="1"/>
      <c r="D427" s="1"/>
      <c r="E427" s="1"/>
    </row>
    <row r="428" spans="1:5" s="2" customFormat="1" x14ac:dyDescent="0.35">
      <c r="A428"/>
      <c r="C428" s="1"/>
      <c r="D428" s="1"/>
      <c r="E428" s="1"/>
    </row>
    <row r="429" spans="1:5" s="2" customFormat="1" x14ac:dyDescent="0.35">
      <c r="A429"/>
      <c r="C429" s="1"/>
      <c r="D429" s="1"/>
      <c r="E429" s="1"/>
    </row>
    <row r="430" spans="1:5" s="2" customFormat="1" x14ac:dyDescent="0.35">
      <c r="A430"/>
      <c r="C430" s="1"/>
      <c r="D430" s="1"/>
      <c r="E430" s="1"/>
    </row>
    <row r="431" spans="1:5" s="2" customFormat="1" x14ac:dyDescent="0.35">
      <c r="A431"/>
      <c r="C431" s="1"/>
      <c r="D431" s="1"/>
      <c r="E431" s="1"/>
    </row>
    <row r="432" spans="1:5" s="2" customFormat="1" x14ac:dyDescent="0.35">
      <c r="A432"/>
      <c r="C432" s="1"/>
      <c r="D432" s="1"/>
      <c r="E432" s="1"/>
    </row>
    <row r="433" spans="1:5" s="2" customFormat="1" x14ac:dyDescent="0.35">
      <c r="A433"/>
      <c r="C433" s="1"/>
      <c r="D433" s="1"/>
      <c r="E433" s="1"/>
    </row>
    <row r="434" spans="1:5" s="2" customFormat="1" x14ac:dyDescent="0.35">
      <c r="A434"/>
      <c r="C434" s="1"/>
      <c r="D434" s="1"/>
      <c r="E434" s="1"/>
    </row>
    <row r="435" spans="1:5" s="2" customFormat="1" x14ac:dyDescent="0.35">
      <c r="A435"/>
      <c r="C435" s="1"/>
      <c r="D435" s="1"/>
      <c r="E435" s="1"/>
    </row>
    <row r="436" spans="1:5" s="2" customFormat="1" x14ac:dyDescent="0.35">
      <c r="A436"/>
      <c r="C436" s="1"/>
      <c r="D436" s="1"/>
      <c r="E436" s="1"/>
    </row>
    <row r="437" spans="1:5" s="2" customFormat="1" x14ac:dyDescent="0.35">
      <c r="A437"/>
      <c r="C437" s="1"/>
      <c r="D437" s="1"/>
      <c r="E437" s="1"/>
    </row>
    <row r="438" spans="1:5" s="2" customFormat="1" x14ac:dyDescent="0.35">
      <c r="A438"/>
      <c r="C438" s="1"/>
      <c r="D438" s="1"/>
      <c r="E438" s="1"/>
    </row>
    <row r="439" spans="1:5" s="2" customFormat="1" x14ac:dyDescent="0.35">
      <c r="A439"/>
      <c r="C439" s="1"/>
      <c r="D439" s="1"/>
      <c r="E439" s="1"/>
    </row>
    <row r="440" spans="1:5" s="2" customFormat="1" x14ac:dyDescent="0.35">
      <c r="A440"/>
      <c r="C440" s="1"/>
      <c r="D440" s="1"/>
      <c r="E440" s="1"/>
    </row>
    <row r="441" spans="1:5" s="2" customFormat="1" x14ac:dyDescent="0.35">
      <c r="A441"/>
      <c r="C441" s="1"/>
      <c r="D441" s="1"/>
      <c r="E441" s="1"/>
    </row>
    <row r="442" spans="1:5" s="2" customFormat="1" x14ac:dyDescent="0.35">
      <c r="A442"/>
      <c r="C442" s="1"/>
      <c r="D442" s="1"/>
      <c r="E442" s="1"/>
    </row>
    <row r="443" spans="1:5" s="2" customFormat="1" x14ac:dyDescent="0.35">
      <c r="A443"/>
      <c r="C443" s="1"/>
      <c r="D443" s="1"/>
      <c r="E443" s="1"/>
    </row>
    <row r="444" spans="1:5" s="2" customFormat="1" x14ac:dyDescent="0.35">
      <c r="A444"/>
      <c r="C444" s="1"/>
      <c r="D444" s="1"/>
      <c r="E444" s="1"/>
    </row>
    <row r="445" spans="1:5" s="2" customFormat="1" x14ac:dyDescent="0.35">
      <c r="A445"/>
      <c r="C445" s="1"/>
      <c r="D445" s="1"/>
      <c r="E445" s="1"/>
    </row>
    <row r="446" spans="1:5" s="2" customFormat="1" x14ac:dyDescent="0.35">
      <c r="A446"/>
      <c r="C446" s="1"/>
      <c r="D446" s="1"/>
      <c r="E446" s="1"/>
    </row>
    <row r="447" spans="1:5" s="2" customFormat="1" x14ac:dyDescent="0.35">
      <c r="A447"/>
      <c r="C447" s="1"/>
      <c r="D447" s="1"/>
      <c r="E447" s="1"/>
    </row>
    <row r="448" spans="1:5" s="2" customFormat="1" x14ac:dyDescent="0.35">
      <c r="A448"/>
      <c r="C448" s="1"/>
      <c r="D448" s="1"/>
      <c r="E448" s="1"/>
    </row>
    <row r="449" spans="1:5" s="2" customFormat="1" x14ac:dyDescent="0.35">
      <c r="A449"/>
      <c r="C449" s="1"/>
      <c r="D449" s="1"/>
      <c r="E449" s="1"/>
    </row>
    <row r="450" spans="1:5" s="2" customFormat="1" x14ac:dyDescent="0.35">
      <c r="A450"/>
      <c r="C450" s="1"/>
      <c r="D450" s="1"/>
      <c r="E450" s="1"/>
    </row>
    <row r="451" spans="1:5" s="2" customFormat="1" x14ac:dyDescent="0.35">
      <c r="A451"/>
      <c r="C451" s="1"/>
      <c r="D451" s="1"/>
      <c r="E451" s="1"/>
    </row>
    <row r="452" spans="1:5" s="2" customFormat="1" x14ac:dyDescent="0.35">
      <c r="A452"/>
      <c r="C452" s="1"/>
      <c r="D452" s="1"/>
      <c r="E452" s="1"/>
    </row>
    <row r="453" spans="1:5" s="2" customFormat="1" x14ac:dyDescent="0.35">
      <c r="A453"/>
      <c r="C453" s="1"/>
      <c r="D453" s="1"/>
      <c r="E453" s="1"/>
    </row>
    <row r="454" spans="1:5" s="2" customFormat="1" x14ac:dyDescent="0.35">
      <c r="A454"/>
      <c r="C454" s="1"/>
      <c r="D454" s="1"/>
      <c r="E454" s="1"/>
    </row>
    <row r="455" spans="1:5" s="2" customFormat="1" x14ac:dyDescent="0.35">
      <c r="A455"/>
      <c r="C455" s="1"/>
      <c r="D455" s="1"/>
      <c r="E455" s="1"/>
    </row>
    <row r="456" spans="1:5" s="2" customFormat="1" x14ac:dyDescent="0.35">
      <c r="A456"/>
      <c r="C456" s="1"/>
      <c r="D456" s="1"/>
      <c r="E456" s="1"/>
    </row>
    <row r="457" spans="1:5" s="2" customFormat="1" x14ac:dyDescent="0.35">
      <c r="A457"/>
      <c r="C457" s="1"/>
      <c r="D457" s="1"/>
      <c r="E457" s="1"/>
    </row>
    <row r="458" spans="1:5" s="2" customFormat="1" x14ac:dyDescent="0.35">
      <c r="A458"/>
      <c r="C458" s="1"/>
      <c r="D458" s="1"/>
      <c r="E458" s="1"/>
    </row>
    <row r="459" spans="1:5" s="2" customFormat="1" x14ac:dyDescent="0.35">
      <c r="A459"/>
      <c r="C459" s="1"/>
      <c r="D459" s="1"/>
      <c r="E459" s="1"/>
    </row>
    <row r="460" spans="1:5" s="2" customFormat="1" x14ac:dyDescent="0.35">
      <c r="A460"/>
      <c r="C460" s="1"/>
      <c r="D460" s="1"/>
      <c r="E460" s="1"/>
    </row>
    <row r="461" spans="1:5" s="2" customFormat="1" x14ac:dyDescent="0.35">
      <c r="A461"/>
      <c r="C461" s="1"/>
      <c r="D461" s="1"/>
      <c r="E461" s="1"/>
    </row>
    <row r="462" spans="1:5" s="2" customFormat="1" x14ac:dyDescent="0.35">
      <c r="A462"/>
      <c r="C462" s="1"/>
      <c r="D462" s="1"/>
      <c r="E462" s="1"/>
    </row>
    <row r="463" spans="1:5" s="2" customFormat="1" x14ac:dyDescent="0.35">
      <c r="A463"/>
      <c r="C463" s="1"/>
      <c r="D463" s="1"/>
      <c r="E463" s="1"/>
    </row>
    <row r="464" spans="1:5" s="2" customFormat="1" x14ac:dyDescent="0.35">
      <c r="A464"/>
      <c r="C464" s="1"/>
      <c r="D464" s="1"/>
      <c r="E464" s="1"/>
    </row>
    <row r="465" spans="1:5" s="2" customFormat="1" x14ac:dyDescent="0.35">
      <c r="A465"/>
      <c r="C465" s="1"/>
      <c r="D465" s="1"/>
      <c r="E465" s="1"/>
    </row>
    <row r="466" spans="1:5" s="2" customFormat="1" x14ac:dyDescent="0.35">
      <c r="A466"/>
      <c r="C466" s="1"/>
      <c r="D466" s="1"/>
      <c r="E466" s="1"/>
    </row>
    <row r="467" spans="1:5" s="2" customFormat="1" x14ac:dyDescent="0.35">
      <c r="A467"/>
      <c r="C467" s="1"/>
      <c r="D467" s="1"/>
      <c r="E467" s="1"/>
    </row>
    <row r="468" spans="1:5" s="2" customFormat="1" x14ac:dyDescent="0.35">
      <c r="A468"/>
      <c r="C468" s="1"/>
      <c r="D468" s="1"/>
      <c r="E468" s="1"/>
    </row>
    <row r="469" spans="1:5" s="2" customFormat="1" x14ac:dyDescent="0.35">
      <c r="A469"/>
      <c r="C469" s="1"/>
      <c r="D469" s="1"/>
      <c r="E469" s="1"/>
    </row>
    <row r="470" spans="1:5" s="2" customFormat="1" x14ac:dyDescent="0.35">
      <c r="A470"/>
      <c r="C470" s="1"/>
      <c r="D470" s="1"/>
      <c r="E470" s="1"/>
    </row>
    <row r="471" spans="1:5" s="2" customFormat="1" x14ac:dyDescent="0.35">
      <c r="A471"/>
      <c r="C471" s="1"/>
      <c r="D471" s="1"/>
      <c r="E471" s="1"/>
    </row>
    <row r="472" spans="1:5" s="2" customFormat="1" x14ac:dyDescent="0.35">
      <c r="A472"/>
      <c r="C472" s="1"/>
      <c r="D472" s="1"/>
      <c r="E472" s="1"/>
    </row>
    <row r="473" spans="1:5" s="2" customFormat="1" x14ac:dyDescent="0.35">
      <c r="A473"/>
      <c r="C473" s="1"/>
      <c r="D473" s="1"/>
      <c r="E473" s="1"/>
    </row>
    <row r="474" spans="1:5" s="2" customFormat="1" x14ac:dyDescent="0.35">
      <c r="A474"/>
      <c r="C474" s="1"/>
      <c r="D474" s="1"/>
      <c r="E474" s="1"/>
    </row>
    <row r="475" spans="1:5" s="2" customFormat="1" x14ac:dyDescent="0.35">
      <c r="A475"/>
      <c r="C475" s="1"/>
      <c r="D475" s="1"/>
      <c r="E475" s="1"/>
    </row>
    <row r="476" spans="1:5" s="2" customFormat="1" x14ac:dyDescent="0.35">
      <c r="A476"/>
      <c r="C476" s="1"/>
      <c r="D476" s="1"/>
      <c r="E476" s="1"/>
    </row>
    <row r="477" spans="1:5" s="2" customFormat="1" x14ac:dyDescent="0.35">
      <c r="A477"/>
      <c r="C477" s="1"/>
      <c r="D477" s="1"/>
      <c r="E477" s="1"/>
    </row>
    <row r="478" spans="1:5" s="2" customFormat="1" x14ac:dyDescent="0.35">
      <c r="A478"/>
      <c r="C478" s="1"/>
      <c r="D478" s="1"/>
      <c r="E478" s="1"/>
    </row>
    <row r="479" spans="1:5" s="2" customFormat="1" x14ac:dyDescent="0.35">
      <c r="A479"/>
      <c r="C479" s="1"/>
      <c r="D479" s="1"/>
      <c r="E479" s="1"/>
    </row>
    <row r="480" spans="1:5" s="2" customFormat="1" x14ac:dyDescent="0.35">
      <c r="A480"/>
      <c r="C480" s="1"/>
      <c r="D480" s="1"/>
      <c r="E480" s="1"/>
    </row>
    <row r="481" spans="1:5" s="2" customFormat="1" x14ac:dyDescent="0.35">
      <c r="A481"/>
      <c r="C481" s="1"/>
      <c r="D481" s="1"/>
      <c r="E481" s="1"/>
    </row>
    <row r="482" spans="1:5" s="2" customFormat="1" x14ac:dyDescent="0.35">
      <c r="A482"/>
      <c r="C482" s="1"/>
      <c r="D482" s="1"/>
      <c r="E482" s="1"/>
    </row>
    <row r="483" spans="1:5" s="2" customFormat="1" x14ac:dyDescent="0.35">
      <c r="A483"/>
      <c r="C483" s="1"/>
      <c r="D483" s="1"/>
      <c r="E483" s="1"/>
    </row>
    <row r="484" spans="1:5" s="2" customFormat="1" x14ac:dyDescent="0.35">
      <c r="A484"/>
      <c r="C484" s="1"/>
      <c r="D484" s="1"/>
      <c r="E484" s="1"/>
    </row>
    <row r="485" spans="1:5" s="2" customFormat="1" x14ac:dyDescent="0.35">
      <c r="A485"/>
      <c r="C485" s="1"/>
      <c r="D485" s="1"/>
      <c r="E485" s="1"/>
    </row>
    <row r="486" spans="1:5" s="2" customFormat="1" x14ac:dyDescent="0.35">
      <c r="A486"/>
      <c r="C486" s="1"/>
      <c r="D486" s="1"/>
      <c r="E486" s="1"/>
    </row>
    <row r="487" spans="1:5" s="2" customFormat="1" x14ac:dyDescent="0.35">
      <c r="A487"/>
      <c r="C487" s="1"/>
      <c r="D487" s="1"/>
      <c r="E487" s="1"/>
    </row>
    <row r="488" spans="1:5" s="2" customFormat="1" x14ac:dyDescent="0.35">
      <c r="A488"/>
      <c r="C488" s="1"/>
      <c r="D488" s="1"/>
      <c r="E488" s="1"/>
    </row>
    <row r="489" spans="1:5" s="2" customFormat="1" x14ac:dyDescent="0.35">
      <c r="A489"/>
      <c r="C489" s="1"/>
      <c r="D489" s="1"/>
      <c r="E489" s="1"/>
    </row>
    <row r="490" spans="1:5" s="2" customFormat="1" x14ac:dyDescent="0.35">
      <c r="A490"/>
      <c r="C490" s="1"/>
      <c r="D490" s="1"/>
      <c r="E490" s="1"/>
    </row>
    <row r="491" spans="1:5" s="2" customFormat="1" x14ac:dyDescent="0.35">
      <c r="A491"/>
      <c r="C491" s="1"/>
      <c r="D491" s="1"/>
      <c r="E491" s="1"/>
    </row>
    <row r="492" spans="1:5" s="2" customFormat="1" x14ac:dyDescent="0.35">
      <c r="A492"/>
      <c r="C492" s="1"/>
      <c r="D492" s="1"/>
      <c r="E492" s="1"/>
    </row>
    <row r="493" spans="1:5" s="2" customFormat="1" x14ac:dyDescent="0.35">
      <c r="A493"/>
      <c r="C493" s="1"/>
      <c r="D493" s="1"/>
      <c r="E493" s="1"/>
    </row>
    <row r="494" spans="1:5" s="2" customFormat="1" x14ac:dyDescent="0.35">
      <c r="A494"/>
      <c r="C494" s="1"/>
      <c r="D494" s="1"/>
      <c r="E494" s="1"/>
    </row>
    <row r="495" spans="1:5" s="2" customFormat="1" x14ac:dyDescent="0.35">
      <c r="A495"/>
      <c r="C495" s="1"/>
      <c r="D495" s="1"/>
      <c r="E495" s="1"/>
    </row>
    <row r="496" spans="1:5" s="2" customFormat="1" x14ac:dyDescent="0.35">
      <c r="A496"/>
      <c r="C496" s="1"/>
      <c r="D496" s="1"/>
      <c r="E496" s="1"/>
    </row>
    <row r="497" spans="1:5" s="2" customFormat="1" x14ac:dyDescent="0.35">
      <c r="A497"/>
      <c r="C497" s="1"/>
      <c r="D497" s="1"/>
      <c r="E497" s="1"/>
    </row>
    <row r="498" spans="1:5" s="2" customFormat="1" x14ac:dyDescent="0.35">
      <c r="A498"/>
      <c r="C498" s="1"/>
      <c r="D498" s="1"/>
      <c r="E498" s="1"/>
    </row>
    <row r="499" spans="1:5" s="2" customFormat="1" x14ac:dyDescent="0.35">
      <c r="A499"/>
      <c r="C499" s="1"/>
      <c r="D499" s="1"/>
      <c r="E499" s="1"/>
    </row>
    <row r="500" spans="1:5" s="2" customFormat="1" x14ac:dyDescent="0.35">
      <c r="A500"/>
      <c r="C500" s="1"/>
      <c r="D500" s="1"/>
      <c r="E500" s="1"/>
    </row>
    <row r="501" spans="1:5" s="2" customFormat="1" x14ac:dyDescent="0.35">
      <c r="A501"/>
      <c r="C501" s="1"/>
      <c r="D501" s="1"/>
      <c r="E501" s="1"/>
    </row>
    <row r="502" spans="1:5" s="2" customFormat="1" x14ac:dyDescent="0.35">
      <c r="A502"/>
      <c r="C502" s="1"/>
      <c r="D502" s="1"/>
      <c r="E502" s="1"/>
    </row>
    <row r="503" spans="1:5" s="2" customFormat="1" x14ac:dyDescent="0.35">
      <c r="A503"/>
      <c r="C503" s="1"/>
      <c r="D503" s="1"/>
      <c r="E503" s="1"/>
    </row>
    <row r="504" spans="1:5" s="2" customFormat="1" x14ac:dyDescent="0.35">
      <c r="A504"/>
      <c r="C504" s="1"/>
      <c r="D504" s="1"/>
      <c r="E504" s="1"/>
    </row>
    <row r="505" spans="1:5" s="2" customFormat="1" x14ac:dyDescent="0.35">
      <c r="A505"/>
      <c r="C505" s="1"/>
      <c r="D505" s="1"/>
      <c r="E505" s="1"/>
    </row>
    <row r="506" spans="1:5" s="2" customFormat="1" x14ac:dyDescent="0.35">
      <c r="A506"/>
      <c r="C506" s="1"/>
      <c r="D506" s="1"/>
      <c r="E506" s="1"/>
    </row>
    <row r="507" spans="1:5" s="2" customFormat="1" x14ac:dyDescent="0.35">
      <c r="A507"/>
      <c r="C507" s="1"/>
      <c r="D507" s="1"/>
      <c r="E507" s="1"/>
    </row>
    <row r="508" spans="1:5" s="2" customFormat="1" x14ac:dyDescent="0.35">
      <c r="A508"/>
      <c r="C508" s="1"/>
      <c r="D508" s="1"/>
      <c r="E508" s="1"/>
    </row>
    <row r="509" spans="1:5" s="2" customFormat="1" x14ac:dyDescent="0.35">
      <c r="A509"/>
      <c r="C509" s="1"/>
      <c r="D509" s="1"/>
      <c r="E509" s="1"/>
    </row>
    <row r="510" spans="1:5" s="2" customFormat="1" x14ac:dyDescent="0.35">
      <c r="A510"/>
      <c r="C510" s="1"/>
      <c r="D510" s="1"/>
      <c r="E510" s="1"/>
    </row>
    <row r="511" spans="1:5" s="2" customFormat="1" x14ac:dyDescent="0.35">
      <c r="A511"/>
      <c r="C511" s="1"/>
      <c r="D511" s="1"/>
      <c r="E511" s="1"/>
    </row>
    <row r="512" spans="1:5" s="2" customFormat="1" x14ac:dyDescent="0.35">
      <c r="A512"/>
      <c r="C512" s="1"/>
      <c r="D512" s="1"/>
      <c r="E512" s="1"/>
    </row>
    <row r="513" spans="1:5" s="2" customFormat="1" x14ac:dyDescent="0.35">
      <c r="A513"/>
      <c r="C513" s="1"/>
      <c r="D513" s="1"/>
      <c r="E513" s="1"/>
    </row>
    <row r="514" spans="1:5" s="2" customFormat="1" x14ac:dyDescent="0.35">
      <c r="A514"/>
      <c r="C514" s="1"/>
      <c r="D514" s="1"/>
      <c r="E514" s="1"/>
    </row>
    <row r="515" spans="1:5" s="2" customFormat="1" x14ac:dyDescent="0.35">
      <c r="A515"/>
      <c r="C515" s="1"/>
      <c r="D515" s="1"/>
      <c r="E515" s="1"/>
    </row>
    <row r="516" spans="1:5" s="2" customFormat="1" x14ac:dyDescent="0.35">
      <c r="A516"/>
      <c r="C516" s="1"/>
      <c r="D516" s="1"/>
      <c r="E516" s="1"/>
    </row>
    <row r="517" spans="1:5" s="2" customFormat="1" x14ac:dyDescent="0.35">
      <c r="A517"/>
      <c r="C517" s="1"/>
      <c r="D517" s="1"/>
      <c r="E517" s="1"/>
    </row>
    <row r="518" spans="1:5" s="2" customFormat="1" x14ac:dyDescent="0.35">
      <c r="A518"/>
      <c r="C518" s="1"/>
      <c r="D518" s="1"/>
      <c r="E518" s="1"/>
    </row>
    <row r="519" spans="1:5" s="2" customFormat="1" x14ac:dyDescent="0.35">
      <c r="A519"/>
      <c r="C519" s="1"/>
      <c r="D519" s="1"/>
      <c r="E519" s="1"/>
    </row>
    <row r="520" spans="1:5" s="2" customFormat="1" x14ac:dyDescent="0.35">
      <c r="A520"/>
      <c r="C520" s="1"/>
      <c r="D520" s="1"/>
      <c r="E520" s="1"/>
    </row>
    <row r="521" spans="1:5" s="2" customFormat="1" x14ac:dyDescent="0.35">
      <c r="A521"/>
      <c r="C521" s="1"/>
      <c r="D521" s="1"/>
      <c r="E521" s="1"/>
    </row>
    <row r="522" spans="1:5" s="2" customFormat="1" x14ac:dyDescent="0.35">
      <c r="A522"/>
      <c r="C522" s="1"/>
      <c r="D522" s="1"/>
      <c r="E522" s="1"/>
    </row>
    <row r="523" spans="1:5" s="2" customFormat="1" x14ac:dyDescent="0.35">
      <c r="A523"/>
      <c r="C523" s="1"/>
      <c r="D523" s="1"/>
      <c r="E523" s="1"/>
    </row>
    <row r="524" spans="1:5" s="2" customFormat="1" x14ac:dyDescent="0.35">
      <c r="A524"/>
      <c r="C524" s="1"/>
      <c r="D524" s="1"/>
      <c r="E524" s="1"/>
    </row>
    <row r="525" spans="1:5" s="2" customFormat="1" x14ac:dyDescent="0.35">
      <c r="A525"/>
      <c r="C525" s="1"/>
      <c r="D525" s="1"/>
      <c r="E525" s="1"/>
    </row>
    <row r="526" spans="1:5" s="2" customFormat="1" x14ac:dyDescent="0.35">
      <c r="A526"/>
      <c r="C526" s="1"/>
      <c r="D526" s="1"/>
      <c r="E526" s="1"/>
    </row>
    <row r="527" spans="1:5" s="2" customFormat="1" x14ac:dyDescent="0.35">
      <c r="A527"/>
      <c r="C527" s="1"/>
      <c r="D527" s="1"/>
      <c r="E527" s="1"/>
    </row>
    <row r="528" spans="1:5" s="2" customFormat="1" x14ac:dyDescent="0.35">
      <c r="A528"/>
      <c r="C528" s="1"/>
      <c r="D528" s="1"/>
      <c r="E528" s="1"/>
    </row>
    <row r="529" spans="1:5" s="2" customFormat="1" x14ac:dyDescent="0.35">
      <c r="A529"/>
      <c r="C529" s="1"/>
      <c r="D529" s="1"/>
      <c r="E529" s="1"/>
    </row>
    <row r="530" spans="1:5" s="2" customFormat="1" x14ac:dyDescent="0.35">
      <c r="A530"/>
      <c r="C530" s="1"/>
      <c r="D530" s="1"/>
      <c r="E530" s="1"/>
    </row>
    <row r="531" spans="1:5" s="2" customFormat="1" x14ac:dyDescent="0.35">
      <c r="A531"/>
      <c r="C531" s="1"/>
      <c r="D531" s="1"/>
      <c r="E531" s="1"/>
    </row>
    <row r="532" spans="1:5" s="2" customFormat="1" x14ac:dyDescent="0.35">
      <c r="A532"/>
      <c r="C532" s="1"/>
      <c r="D532" s="1"/>
      <c r="E532" s="1"/>
    </row>
    <row r="533" spans="1:5" s="2" customFormat="1" x14ac:dyDescent="0.35">
      <c r="A533"/>
      <c r="C533" s="1"/>
      <c r="D533" s="1"/>
      <c r="E533" s="1"/>
    </row>
    <row r="534" spans="1:5" s="2" customFormat="1" x14ac:dyDescent="0.35">
      <c r="A534"/>
      <c r="C534" s="1"/>
      <c r="D534" s="1"/>
      <c r="E534" s="1"/>
    </row>
    <row r="535" spans="1:5" s="2" customFormat="1" x14ac:dyDescent="0.35">
      <c r="A535"/>
      <c r="C535" s="1"/>
      <c r="D535" s="1"/>
      <c r="E535" s="1"/>
    </row>
    <row r="536" spans="1:5" s="2" customFormat="1" x14ac:dyDescent="0.35">
      <c r="A536"/>
      <c r="C536" s="1"/>
      <c r="D536" s="1"/>
      <c r="E536" s="1"/>
    </row>
    <row r="537" spans="1:5" s="2" customFormat="1" x14ac:dyDescent="0.35">
      <c r="A537"/>
      <c r="C537" s="1"/>
      <c r="D537" s="1"/>
      <c r="E537" s="1"/>
    </row>
    <row r="538" spans="1:5" s="2" customFormat="1" x14ac:dyDescent="0.35">
      <c r="A538"/>
      <c r="C538" s="1"/>
      <c r="D538" s="1"/>
      <c r="E538" s="1"/>
    </row>
    <row r="539" spans="1:5" s="2" customFormat="1" x14ac:dyDescent="0.35">
      <c r="A539"/>
      <c r="C539" s="1"/>
      <c r="D539" s="1"/>
      <c r="E539" s="1"/>
    </row>
    <row r="540" spans="1:5" s="2" customFormat="1" x14ac:dyDescent="0.35">
      <c r="A540"/>
      <c r="C540" s="1"/>
      <c r="D540" s="1"/>
      <c r="E540" s="1"/>
    </row>
    <row r="541" spans="1:5" s="2" customFormat="1" x14ac:dyDescent="0.35">
      <c r="A541"/>
      <c r="C541" s="1"/>
      <c r="D541" s="1"/>
      <c r="E541" s="1"/>
    </row>
    <row r="542" spans="1:5" s="2" customFormat="1" x14ac:dyDescent="0.35">
      <c r="A542"/>
      <c r="C542" s="1"/>
      <c r="D542" s="1"/>
      <c r="E542" s="1"/>
    </row>
    <row r="543" spans="1:5" s="2" customFormat="1" x14ac:dyDescent="0.35">
      <c r="A543"/>
      <c r="C543" s="1"/>
      <c r="D543" s="1"/>
      <c r="E543" s="1"/>
    </row>
    <row r="544" spans="1:5" s="2" customFormat="1" x14ac:dyDescent="0.35">
      <c r="A544"/>
      <c r="C544" s="1"/>
      <c r="D544" s="1"/>
      <c r="E544" s="1"/>
    </row>
    <row r="545" spans="1:5" s="2" customFormat="1" x14ac:dyDescent="0.35">
      <c r="A545"/>
      <c r="C545" s="1"/>
      <c r="D545" s="1"/>
      <c r="E545" s="1"/>
    </row>
    <row r="546" spans="1:5" s="2" customFormat="1" x14ac:dyDescent="0.35">
      <c r="A546"/>
      <c r="C546" s="1"/>
      <c r="D546" s="1"/>
      <c r="E546" s="1"/>
    </row>
    <row r="547" spans="1:5" s="2" customFormat="1" x14ac:dyDescent="0.35">
      <c r="A547"/>
      <c r="C547" s="1"/>
      <c r="D547" s="1"/>
      <c r="E547" s="1"/>
    </row>
    <row r="548" spans="1:5" s="2" customFormat="1" x14ac:dyDescent="0.35">
      <c r="A548"/>
      <c r="C548" s="1"/>
      <c r="D548" s="1"/>
      <c r="E548" s="1"/>
    </row>
    <row r="549" spans="1:5" s="2" customFormat="1" x14ac:dyDescent="0.35">
      <c r="A549"/>
      <c r="C549" s="1"/>
      <c r="D549" s="1"/>
      <c r="E549" s="1"/>
    </row>
    <row r="550" spans="1:5" s="2" customFormat="1" x14ac:dyDescent="0.35">
      <c r="A550"/>
      <c r="C550" s="1"/>
      <c r="D550" s="1"/>
      <c r="E550" s="1"/>
    </row>
    <row r="551" spans="1:5" s="2" customFormat="1" x14ac:dyDescent="0.35">
      <c r="A551"/>
      <c r="C551" s="1"/>
      <c r="D551" s="1"/>
      <c r="E551" s="1"/>
    </row>
    <row r="552" spans="1:5" s="2" customFormat="1" x14ac:dyDescent="0.35">
      <c r="A552"/>
      <c r="C552" s="1"/>
      <c r="D552" s="1"/>
      <c r="E552" s="1"/>
    </row>
    <row r="553" spans="1:5" s="2" customFormat="1" x14ac:dyDescent="0.35">
      <c r="A553"/>
      <c r="C553" s="1"/>
      <c r="D553" s="1"/>
      <c r="E553" s="1"/>
    </row>
    <row r="554" spans="1:5" s="2" customFormat="1" x14ac:dyDescent="0.35">
      <c r="A554"/>
      <c r="C554" s="1"/>
      <c r="D554" s="1"/>
      <c r="E554" s="1"/>
    </row>
    <row r="555" spans="1:5" s="2" customFormat="1" x14ac:dyDescent="0.35">
      <c r="A555"/>
      <c r="C555" s="1"/>
      <c r="D555" s="1"/>
      <c r="E555" s="1"/>
    </row>
    <row r="556" spans="1:5" s="2" customFormat="1" x14ac:dyDescent="0.35">
      <c r="A556"/>
      <c r="C556" s="1"/>
      <c r="D556" s="1"/>
      <c r="E556" s="1"/>
    </row>
    <row r="557" spans="1:5" s="2" customFormat="1" x14ac:dyDescent="0.35">
      <c r="A557"/>
      <c r="C557" s="1"/>
      <c r="D557" s="1"/>
      <c r="E557" s="1"/>
    </row>
    <row r="558" spans="1:5" s="2" customFormat="1" x14ac:dyDescent="0.35">
      <c r="A558"/>
      <c r="C558" s="1"/>
      <c r="D558" s="1"/>
      <c r="E558" s="1"/>
    </row>
    <row r="559" spans="1:5" s="2" customFormat="1" x14ac:dyDescent="0.35">
      <c r="A559"/>
      <c r="C559" s="1"/>
      <c r="D559" s="1"/>
      <c r="E559" s="1"/>
    </row>
    <row r="560" spans="1:5" s="2" customFormat="1" x14ac:dyDescent="0.35">
      <c r="A560"/>
      <c r="C560" s="1"/>
      <c r="D560" s="1"/>
      <c r="E560" s="1"/>
    </row>
    <row r="561" spans="1:5" s="2" customFormat="1" x14ac:dyDescent="0.35">
      <c r="A561"/>
      <c r="C561" s="1"/>
      <c r="D561" s="1"/>
      <c r="E561" s="1"/>
    </row>
    <row r="562" spans="1:5" s="2" customFormat="1" x14ac:dyDescent="0.35">
      <c r="A562"/>
      <c r="C562" s="1"/>
      <c r="D562" s="1"/>
      <c r="E562" s="1"/>
    </row>
    <row r="563" spans="1:5" s="2" customFormat="1" x14ac:dyDescent="0.35">
      <c r="A563"/>
      <c r="C563" s="1"/>
      <c r="D563" s="1"/>
      <c r="E563" s="1"/>
    </row>
    <row r="564" spans="1:5" s="2" customFormat="1" x14ac:dyDescent="0.35">
      <c r="A564"/>
      <c r="C564" s="1"/>
      <c r="D564" s="1"/>
      <c r="E564" s="1"/>
    </row>
    <row r="565" spans="1:5" s="2" customFormat="1" x14ac:dyDescent="0.35">
      <c r="A565"/>
      <c r="C565" s="1"/>
      <c r="D565" s="1"/>
      <c r="E56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1D57-60E6-433E-B09C-3900D5B68935}">
  <dimension ref="A1:I373"/>
  <sheetViews>
    <sheetView tabSelected="1" topLeftCell="B117" zoomScale="90" zoomScaleNormal="90" workbookViewId="0">
      <selection activeCell="C373" sqref="C373"/>
    </sheetView>
  </sheetViews>
  <sheetFormatPr defaultRowHeight="14.5" x14ac:dyDescent="0.35"/>
  <cols>
    <col min="1" max="1" width="19" bestFit="1" customWidth="1"/>
    <col min="2" max="2" width="40.453125" customWidth="1"/>
    <col min="3" max="3" width="18.26953125" customWidth="1"/>
    <col min="4" max="4" width="13.1796875" style="72" customWidth="1"/>
    <col min="5" max="5" width="13.1796875" style="59" customWidth="1"/>
    <col min="6" max="9" width="8.7265625" style="46"/>
  </cols>
  <sheetData>
    <row r="1" spans="1:9" ht="15.5" x14ac:dyDescent="0.35">
      <c r="A1" s="32" t="s">
        <v>0</v>
      </c>
      <c r="B1" s="32"/>
      <c r="C1" s="32"/>
    </row>
    <row r="2" spans="1:9" ht="15.5" x14ac:dyDescent="0.35">
      <c r="B2" s="2"/>
      <c r="C2" s="6" t="s">
        <v>1</v>
      </c>
    </row>
    <row r="3" spans="1:9" ht="49.5" customHeight="1" x14ac:dyDescent="0.35">
      <c r="A3" s="19" t="s">
        <v>2</v>
      </c>
      <c r="B3" s="21" t="s">
        <v>12</v>
      </c>
      <c r="C3" s="22" t="s">
        <v>13</v>
      </c>
    </row>
    <row r="4" spans="1:9" ht="12" customHeight="1" x14ac:dyDescent="0.35">
      <c r="A4" s="28"/>
      <c r="B4" s="29"/>
      <c r="C4" s="30"/>
    </row>
    <row r="5" spans="1:9" ht="42" x14ac:dyDescent="0.35">
      <c r="A5" s="8" t="s">
        <v>134</v>
      </c>
      <c r="B5" s="7" t="s">
        <v>135</v>
      </c>
      <c r="C5" s="38" t="s">
        <v>199</v>
      </c>
      <c r="D5" s="63" t="s">
        <v>3</v>
      </c>
      <c r="E5" s="63" t="s">
        <v>378</v>
      </c>
      <c r="F5" s="63" t="s">
        <v>379</v>
      </c>
      <c r="G5" s="63" t="s">
        <v>380</v>
      </c>
      <c r="H5" s="63" t="s">
        <v>381</v>
      </c>
      <c r="I5" s="63" t="s">
        <v>382</v>
      </c>
    </row>
    <row r="6" spans="1:9" ht="15.5" x14ac:dyDescent="0.35">
      <c r="A6" s="23" t="s">
        <v>1</v>
      </c>
      <c r="B6" s="2"/>
      <c r="C6" s="37"/>
    </row>
    <row r="7" spans="1:9" x14ac:dyDescent="0.35">
      <c r="A7" t="s">
        <v>135</v>
      </c>
      <c r="B7" t="s">
        <v>136</v>
      </c>
      <c r="C7" s="81"/>
      <c r="D7" s="66">
        <f>SUM(E7:I7)</f>
        <v>94</v>
      </c>
      <c r="E7" s="77">
        <v>87</v>
      </c>
      <c r="F7" s="31">
        <v>6</v>
      </c>
      <c r="G7" s="31">
        <v>1</v>
      </c>
      <c r="H7" s="31"/>
      <c r="I7" s="31"/>
    </row>
    <row r="8" spans="1:9" x14ac:dyDescent="0.35">
      <c r="A8" t="s">
        <v>135</v>
      </c>
      <c r="B8" t="s">
        <v>137</v>
      </c>
      <c r="C8" s="81"/>
      <c r="D8" s="66">
        <f>SUM(E8:I8)</f>
        <v>84</v>
      </c>
      <c r="E8" s="77">
        <v>84</v>
      </c>
      <c r="F8" s="31"/>
      <c r="G8" s="31"/>
      <c r="H8" s="31"/>
      <c r="I8" s="31"/>
    </row>
    <row r="9" spans="1:9" x14ac:dyDescent="0.35">
      <c r="A9" t="s">
        <v>135</v>
      </c>
      <c r="B9" t="s">
        <v>138</v>
      </c>
      <c r="C9" s="81"/>
      <c r="D9" s="66">
        <f t="shared" ref="D9:D25" si="0">SUM(E9:I9)</f>
        <v>107</v>
      </c>
      <c r="E9" s="77">
        <v>105</v>
      </c>
      <c r="F9" s="31"/>
      <c r="G9" s="31">
        <v>2</v>
      </c>
      <c r="H9" s="31"/>
      <c r="I9" s="31"/>
    </row>
    <row r="10" spans="1:9" x14ac:dyDescent="0.35">
      <c r="A10" t="s">
        <v>135</v>
      </c>
      <c r="B10" t="s">
        <v>139</v>
      </c>
      <c r="C10" s="81"/>
      <c r="D10" s="66">
        <f t="shared" si="0"/>
        <v>34</v>
      </c>
      <c r="E10" s="77">
        <v>33</v>
      </c>
      <c r="F10" s="31">
        <v>1</v>
      </c>
      <c r="G10" s="31"/>
      <c r="H10" s="31"/>
      <c r="I10" s="31"/>
    </row>
    <row r="11" spans="1:9" x14ac:dyDescent="0.35">
      <c r="A11" t="s">
        <v>135</v>
      </c>
      <c r="B11" t="s">
        <v>140</v>
      </c>
      <c r="C11" s="81"/>
      <c r="D11" s="66">
        <f t="shared" si="0"/>
        <v>36</v>
      </c>
      <c r="E11" s="78">
        <v>35</v>
      </c>
      <c r="F11" s="31"/>
      <c r="G11" s="31"/>
      <c r="H11" s="31"/>
      <c r="I11" s="31">
        <v>1</v>
      </c>
    </row>
    <row r="12" spans="1:9" x14ac:dyDescent="0.35">
      <c r="A12" t="s">
        <v>135</v>
      </c>
      <c r="B12" t="s">
        <v>141</v>
      </c>
      <c r="C12" s="81"/>
      <c r="D12" s="66">
        <f t="shared" si="0"/>
        <v>45</v>
      </c>
      <c r="E12" s="78">
        <v>30</v>
      </c>
      <c r="F12" s="31">
        <v>15</v>
      </c>
      <c r="G12" s="31"/>
      <c r="H12" s="31"/>
      <c r="I12" s="31"/>
    </row>
    <row r="13" spans="1:9" x14ac:dyDescent="0.35">
      <c r="A13" t="s">
        <v>135</v>
      </c>
      <c r="B13" t="s">
        <v>142</v>
      </c>
      <c r="C13" s="81"/>
      <c r="D13" s="66">
        <f t="shared" si="0"/>
        <v>120</v>
      </c>
      <c r="E13" s="78">
        <v>105</v>
      </c>
      <c r="F13" s="31">
        <v>10</v>
      </c>
      <c r="G13" s="31">
        <v>5</v>
      </c>
      <c r="H13" s="31"/>
      <c r="I13" s="31"/>
    </row>
    <row r="14" spans="1:9" x14ac:dyDescent="0.35">
      <c r="A14" t="s">
        <v>135</v>
      </c>
      <c r="B14" t="s">
        <v>143</v>
      </c>
      <c r="C14" s="81"/>
      <c r="D14" s="66">
        <f t="shared" si="0"/>
        <v>72</v>
      </c>
      <c r="E14" s="78">
        <v>71</v>
      </c>
      <c r="F14" s="31">
        <v>1</v>
      </c>
      <c r="G14" s="31"/>
      <c r="H14" s="31"/>
      <c r="I14" s="31"/>
    </row>
    <row r="15" spans="1:9" x14ac:dyDescent="0.35">
      <c r="A15" t="s">
        <v>135</v>
      </c>
      <c r="B15" t="s">
        <v>144</v>
      </c>
      <c r="C15" s="81"/>
      <c r="D15" s="66">
        <f t="shared" si="0"/>
        <v>34</v>
      </c>
      <c r="E15" s="78">
        <v>32</v>
      </c>
      <c r="F15" s="31">
        <v>2</v>
      </c>
      <c r="G15" s="31"/>
      <c r="H15" s="31"/>
      <c r="I15" s="31"/>
    </row>
    <row r="16" spans="1:9" x14ac:dyDescent="0.35">
      <c r="A16" t="s">
        <v>135</v>
      </c>
      <c r="B16" t="s">
        <v>145</v>
      </c>
      <c r="C16" s="81"/>
      <c r="D16" s="66">
        <f t="shared" si="0"/>
        <v>34</v>
      </c>
      <c r="E16" s="78">
        <v>34</v>
      </c>
      <c r="F16" s="31"/>
      <c r="G16" s="31"/>
      <c r="H16" s="31"/>
      <c r="I16" s="31"/>
    </row>
    <row r="17" spans="1:9" x14ac:dyDescent="0.35">
      <c r="A17" t="s">
        <v>135</v>
      </c>
      <c r="B17" t="s">
        <v>146</v>
      </c>
      <c r="C17" s="81"/>
      <c r="D17" s="66">
        <f t="shared" si="0"/>
        <v>48</v>
      </c>
      <c r="E17" s="78">
        <v>48</v>
      </c>
      <c r="F17" s="31"/>
      <c r="G17" s="31"/>
      <c r="H17" s="31"/>
      <c r="I17" s="31"/>
    </row>
    <row r="18" spans="1:9" x14ac:dyDescent="0.35">
      <c r="A18" t="s">
        <v>135</v>
      </c>
      <c r="B18" t="s">
        <v>147</v>
      </c>
      <c r="C18" s="81"/>
      <c r="D18" s="66">
        <f t="shared" si="0"/>
        <v>54</v>
      </c>
      <c r="E18" s="78">
        <v>54</v>
      </c>
      <c r="F18" s="31"/>
      <c r="G18" s="31"/>
      <c r="H18" s="31"/>
      <c r="I18" s="31"/>
    </row>
    <row r="19" spans="1:9" x14ac:dyDescent="0.35">
      <c r="A19" t="s">
        <v>135</v>
      </c>
      <c r="B19" t="s">
        <v>148</v>
      </c>
      <c r="C19" s="81"/>
      <c r="D19" s="66">
        <f t="shared" si="0"/>
        <v>50</v>
      </c>
      <c r="E19" s="78">
        <v>50</v>
      </c>
      <c r="F19" s="31"/>
      <c r="G19" s="31"/>
      <c r="H19" s="31"/>
      <c r="I19" s="31"/>
    </row>
    <row r="20" spans="1:9" x14ac:dyDescent="0.35">
      <c r="A20" t="s">
        <v>135</v>
      </c>
      <c r="B20" t="s">
        <v>149</v>
      </c>
      <c r="C20" s="81"/>
      <c r="D20" s="66">
        <f t="shared" si="0"/>
        <v>136</v>
      </c>
      <c r="E20" s="78">
        <v>130</v>
      </c>
      <c r="F20" s="31">
        <v>5</v>
      </c>
      <c r="G20" s="31">
        <v>1</v>
      </c>
      <c r="H20" s="31"/>
      <c r="I20" s="31"/>
    </row>
    <row r="21" spans="1:9" x14ac:dyDescent="0.35">
      <c r="A21" t="s">
        <v>135</v>
      </c>
      <c r="B21" t="s">
        <v>150</v>
      </c>
      <c r="C21" s="81"/>
      <c r="D21" s="66">
        <f t="shared" si="0"/>
        <v>37</v>
      </c>
      <c r="E21" s="78">
        <v>35</v>
      </c>
      <c r="F21" s="31">
        <v>2</v>
      </c>
      <c r="G21" s="31"/>
      <c r="H21" s="31"/>
      <c r="I21" s="31"/>
    </row>
    <row r="22" spans="1:9" x14ac:dyDescent="0.35">
      <c r="A22" t="s">
        <v>135</v>
      </c>
      <c r="B22" t="s">
        <v>151</v>
      </c>
      <c r="C22" s="81"/>
      <c r="D22" s="66">
        <f t="shared" si="0"/>
        <v>30</v>
      </c>
      <c r="E22" s="78">
        <v>30</v>
      </c>
      <c r="F22" s="31"/>
      <c r="G22" s="31"/>
      <c r="H22" s="31"/>
      <c r="I22" s="31"/>
    </row>
    <row r="23" spans="1:9" x14ac:dyDescent="0.35">
      <c r="A23" t="s">
        <v>135</v>
      </c>
      <c r="B23" t="s">
        <v>152</v>
      </c>
      <c r="C23" s="81"/>
      <c r="D23" s="66">
        <f t="shared" si="0"/>
        <v>41</v>
      </c>
      <c r="E23" s="78">
        <v>39</v>
      </c>
      <c r="F23" s="31">
        <v>2</v>
      </c>
      <c r="G23" s="31"/>
      <c r="H23" s="31"/>
      <c r="I23" s="31"/>
    </row>
    <row r="24" spans="1:9" x14ac:dyDescent="0.35">
      <c r="A24" t="s">
        <v>135</v>
      </c>
      <c r="B24" t="s">
        <v>153</v>
      </c>
      <c r="C24" s="81"/>
      <c r="D24" s="66">
        <f t="shared" si="0"/>
        <v>86</v>
      </c>
      <c r="E24" s="78">
        <v>82</v>
      </c>
      <c r="F24" s="31">
        <v>2</v>
      </c>
      <c r="G24" s="31">
        <v>2</v>
      </c>
      <c r="H24" s="31"/>
      <c r="I24" s="31"/>
    </row>
    <row r="25" spans="1:9" x14ac:dyDescent="0.35">
      <c r="A25" t="s">
        <v>135</v>
      </c>
      <c r="B25" t="s">
        <v>154</v>
      </c>
      <c r="C25" s="81"/>
      <c r="D25" s="66">
        <f t="shared" si="0"/>
        <v>19</v>
      </c>
      <c r="E25" s="78">
        <v>18</v>
      </c>
      <c r="F25" s="31">
        <v>1</v>
      </c>
      <c r="G25" s="31"/>
      <c r="H25" s="31"/>
      <c r="I25" s="31"/>
    </row>
    <row r="26" spans="1:9" x14ac:dyDescent="0.35">
      <c r="C26" s="36"/>
      <c r="D26" s="67"/>
      <c r="E26" s="57"/>
    </row>
    <row r="27" spans="1:9" x14ac:dyDescent="0.35">
      <c r="A27" s="5" t="s">
        <v>4</v>
      </c>
      <c r="C27" s="33">
        <f>SUM(C7:C25)</f>
        <v>0</v>
      </c>
      <c r="D27" s="68">
        <f>SUM(D7:D25)</f>
        <v>1161</v>
      </c>
      <c r="E27" s="58"/>
    </row>
    <row r="29" spans="1:9" ht="42" x14ac:dyDescent="0.35">
      <c r="A29" s="8" t="s">
        <v>60</v>
      </c>
      <c r="B29" s="7" t="s">
        <v>201</v>
      </c>
      <c r="C29" s="9" t="s">
        <v>199</v>
      </c>
      <c r="D29" s="63" t="s">
        <v>3</v>
      </c>
      <c r="E29" s="63" t="s">
        <v>383</v>
      </c>
      <c r="F29" s="63" t="s">
        <v>379</v>
      </c>
      <c r="G29" s="63" t="s">
        <v>380</v>
      </c>
      <c r="H29" s="63" t="s">
        <v>381</v>
      </c>
      <c r="I29" s="63" t="s">
        <v>382</v>
      </c>
    </row>
    <row r="30" spans="1:9" x14ac:dyDescent="0.35">
      <c r="A30" s="23" t="s">
        <v>1</v>
      </c>
      <c r="C30" s="39"/>
      <c r="D30" s="67"/>
      <c r="E30" s="57"/>
    </row>
    <row r="31" spans="1:9" x14ac:dyDescent="0.35">
      <c r="A31" t="s">
        <v>201</v>
      </c>
      <c r="B31" t="s">
        <v>61</v>
      </c>
      <c r="C31" s="81"/>
      <c r="D31" s="66">
        <f>SUM(E31:I31)</f>
        <v>118</v>
      </c>
      <c r="E31" s="77">
        <v>118</v>
      </c>
      <c r="F31" s="31"/>
      <c r="G31" s="31"/>
      <c r="H31" s="31"/>
      <c r="I31" s="31"/>
    </row>
    <row r="32" spans="1:9" x14ac:dyDescent="0.35">
      <c r="A32" t="s">
        <v>201</v>
      </c>
      <c r="B32" t="s">
        <v>62</v>
      </c>
      <c r="C32" s="81"/>
      <c r="D32" s="66">
        <f>SUM(E32:I32)</f>
        <v>26</v>
      </c>
      <c r="E32" s="78">
        <v>26</v>
      </c>
      <c r="F32" s="31"/>
      <c r="G32" s="31"/>
      <c r="H32" s="31"/>
      <c r="I32" s="31"/>
    </row>
    <row r="33" spans="1:9" x14ac:dyDescent="0.35">
      <c r="A33" t="s">
        <v>201</v>
      </c>
      <c r="B33" t="s">
        <v>63</v>
      </c>
      <c r="C33" s="81"/>
      <c r="D33" s="66">
        <f>SUM(E33:I33)</f>
        <v>38</v>
      </c>
      <c r="E33" s="78">
        <v>38</v>
      </c>
      <c r="F33" s="31"/>
      <c r="G33" s="31"/>
      <c r="H33" s="31"/>
      <c r="I33" s="31"/>
    </row>
    <row r="34" spans="1:9" x14ac:dyDescent="0.35">
      <c r="A34" t="s">
        <v>201</v>
      </c>
      <c r="B34" t="s">
        <v>64</v>
      </c>
      <c r="C34" s="81"/>
      <c r="D34" s="66">
        <f>SUM(E34:I34)</f>
        <v>48</v>
      </c>
      <c r="E34" s="78">
        <v>47</v>
      </c>
      <c r="F34" s="31">
        <v>1</v>
      </c>
      <c r="G34" s="31"/>
      <c r="H34" s="31"/>
      <c r="I34" s="31"/>
    </row>
    <row r="35" spans="1:9" x14ac:dyDescent="0.35">
      <c r="A35" t="s">
        <v>201</v>
      </c>
      <c r="B35" t="s">
        <v>65</v>
      </c>
      <c r="C35" s="81"/>
      <c r="D35" s="66">
        <f>SUM(E35:I35)</f>
        <v>155</v>
      </c>
      <c r="E35" s="78">
        <v>152</v>
      </c>
      <c r="F35" s="31"/>
      <c r="G35" s="31">
        <v>3</v>
      </c>
      <c r="H35" s="31"/>
      <c r="I35" s="31"/>
    </row>
    <row r="36" spans="1:9" x14ac:dyDescent="0.35">
      <c r="A36" t="s">
        <v>201</v>
      </c>
      <c r="B36" t="s">
        <v>66</v>
      </c>
      <c r="C36" s="81"/>
      <c r="D36" s="66">
        <f>SUM(E36:I36)</f>
        <v>188</v>
      </c>
      <c r="E36" s="78">
        <v>188</v>
      </c>
      <c r="F36" s="31"/>
      <c r="G36" s="31"/>
      <c r="H36" s="31"/>
      <c r="I36" s="31"/>
    </row>
    <row r="37" spans="1:9" x14ac:dyDescent="0.35">
      <c r="A37" t="s">
        <v>201</v>
      </c>
      <c r="B37" t="s">
        <v>67</v>
      </c>
      <c r="C37" s="81"/>
      <c r="D37" s="66">
        <f>SUM(E37:I37)</f>
        <v>20</v>
      </c>
      <c r="E37" s="79">
        <v>20</v>
      </c>
      <c r="F37" s="31"/>
      <c r="G37" s="31"/>
      <c r="H37" s="31"/>
      <c r="I37" s="31"/>
    </row>
    <row r="38" spans="1:9" x14ac:dyDescent="0.35">
      <c r="A38" t="s">
        <v>201</v>
      </c>
      <c r="B38" t="s">
        <v>68</v>
      </c>
      <c r="C38" s="81"/>
      <c r="D38" s="66">
        <f>SUM(E38:I38)</f>
        <v>80</v>
      </c>
      <c r="E38" s="78">
        <v>80</v>
      </c>
      <c r="F38" s="31"/>
      <c r="G38" s="31"/>
      <c r="H38" s="31"/>
      <c r="I38" s="31"/>
    </row>
    <row r="39" spans="1:9" x14ac:dyDescent="0.35">
      <c r="A39" t="s">
        <v>201</v>
      </c>
      <c r="B39" t="s">
        <v>69</v>
      </c>
      <c r="C39" s="81"/>
      <c r="D39" s="66">
        <f>SUM(E39:I39)</f>
        <v>19</v>
      </c>
      <c r="E39" s="78">
        <v>17</v>
      </c>
      <c r="F39" s="31">
        <v>2</v>
      </c>
      <c r="G39" s="31"/>
      <c r="H39" s="31"/>
      <c r="I39" s="31"/>
    </row>
    <row r="40" spans="1:9" x14ac:dyDescent="0.35">
      <c r="A40" t="s">
        <v>201</v>
      </c>
      <c r="B40" t="s">
        <v>70</v>
      </c>
      <c r="C40" s="81"/>
      <c r="D40" s="66">
        <f>SUM(E40:I40)</f>
        <v>8</v>
      </c>
      <c r="E40" s="78">
        <v>8</v>
      </c>
      <c r="F40" s="31"/>
      <c r="G40" s="31"/>
      <c r="H40" s="31"/>
      <c r="I40" s="31"/>
    </row>
    <row r="41" spans="1:9" x14ac:dyDescent="0.35">
      <c r="A41" t="s">
        <v>201</v>
      </c>
      <c r="B41" t="s">
        <v>71</v>
      </c>
      <c r="C41" s="81"/>
      <c r="D41" s="66">
        <f>SUM(E41:I41)</f>
        <v>126</v>
      </c>
      <c r="E41" s="78">
        <v>125</v>
      </c>
      <c r="F41" s="31"/>
      <c r="G41" s="31">
        <v>1</v>
      </c>
      <c r="H41" s="31"/>
      <c r="I41" s="31"/>
    </row>
    <row r="42" spans="1:9" x14ac:dyDescent="0.35">
      <c r="A42" t="s">
        <v>201</v>
      </c>
      <c r="B42" t="s">
        <v>72</v>
      </c>
      <c r="C42" s="81"/>
      <c r="D42" s="66">
        <f>SUM(E42:I42)</f>
        <v>66</v>
      </c>
      <c r="E42" s="78">
        <v>66</v>
      </c>
      <c r="F42" s="31"/>
      <c r="G42" s="31"/>
      <c r="H42" s="31"/>
      <c r="I42" s="31"/>
    </row>
    <row r="43" spans="1:9" x14ac:dyDescent="0.35">
      <c r="A43" t="s">
        <v>201</v>
      </c>
      <c r="B43" t="s">
        <v>73</v>
      </c>
      <c r="C43" s="81"/>
      <c r="D43" s="66">
        <f>SUM(E43:I43)</f>
        <v>17</v>
      </c>
      <c r="E43" s="78">
        <v>16</v>
      </c>
      <c r="F43" s="31">
        <v>1</v>
      </c>
      <c r="G43" s="31"/>
      <c r="H43" s="31"/>
      <c r="I43" s="31"/>
    </row>
    <row r="44" spans="1:9" x14ac:dyDescent="0.35">
      <c r="A44" t="s">
        <v>201</v>
      </c>
      <c r="B44" t="s">
        <v>74</v>
      </c>
      <c r="C44" s="81"/>
      <c r="D44" s="66">
        <f>SUM(E44:I44)</f>
        <v>46</v>
      </c>
      <c r="E44" s="78">
        <v>46</v>
      </c>
      <c r="F44" s="31"/>
      <c r="G44" s="31"/>
      <c r="H44" s="31"/>
      <c r="I44" s="31"/>
    </row>
    <row r="45" spans="1:9" x14ac:dyDescent="0.35">
      <c r="A45" t="s">
        <v>201</v>
      </c>
      <c r="B45" t="s">
        <v>75</v>
      </c>
      <c r="C45" s="81"/>
      <c r="D45" s="66">
        <f>SUM(E45:I45)</f>
        <v>58</v>
      </c>
      <c r="E45" s="78">
        <v>58</v>
      </c>
      <c r="F45" s="31"/>
      <c r="G45" s="31"/>
      <c r="H45" s="31"/>
      <c r="I45" s="31"/>
    </row>
    <row r="46" spans="1:9" x14ac:dyDescent="0.35">
      <c r="A46" t="s">
        <v>201</v>
      </c>
      <c r="B46" t="s">
        <v>76</v>
      </c>
      <c r="C46" s="81"/>
      <c r="D46" s="66">
        <f>SUM(E46:I46)</f>
        <v>221</v>
      </c>
      <c r="E46" s="78">
        <v>218</v>
      </c>
      <c r="F46" s="31"/>
      <c r="G46" s="31">
        <v>3</v>
      </c>
      <c r="H46" s="31"/>
      <c r="I46" s="31"/>
    </row>
    <row r="47" spans="1:9" x14ac:dyDescent="0.35">
      <c r="A47" t="s">
        <v>201</v>
      </c>
      <c r="B47" t="s">
        <v>77</v>
      </c>
      <c r="C47" s="81"/>
      <c r="D47" s="66">
        <f>SUM(E47:I47)</f>
        <v>91</v>
      </c>
      <c r="E47" s="78">
        <v>91</v>
      </c>
      <c r="F47" s="31"/>
      <c r="G47" s="31"/>
      <c r="H47" s="31"/>
      <c r="I47" s="31"/>
    </row>
    <row r="48" spans="1:9" x14ac:dyDescent="0.35">
      <c r="A48" t="s">
        <v>201</v>
      </c>
      <c r="B48" t="s">
        <v>78</v>
      </c>
      <c r="C48" s="81"/>
      <c r="D48" s="66">
        <f>SUM(E48:I48)</f>
        <v>37</v>
      </c>
      <c r="E48" s="78">
        <v>37</v>
      </c>
      <c r="F48" s="31"/>
      <c r="G48" s="31"/>
      <c r="H48" s="31"/>
      <c r="I48" s="31"/>
    </row>
    <row r="49" spans="1:9" x14ac:dyDescent="0.35">
      <c r="A49" t="s">
        <v>201</v>
      </c>
      <c r="B49" t="s">
        <v>79</v>
      </c>
      <c r="C49" s="81"/>
      <c r="D49" s="66">
        <f>SUM(E49:I49)</f>
        <v>16</v>
      </c>
      <c r="E49" s="78">
        <v>16</v>
      </c>
      <c r="F49" s="31"/>
      <c r="G49" s="31"/>
      <c r="H49" s="31"/>
      <c r="I49" s="31"/>
    </row>
    <row r="50" spans="1:9" x14ac:dyDescent="0.35">
      <c r="A50" t="s">
        <v>201</v>
      </c>
      <c r="B50" t="s">
        <v>80</v>
      </c>
      <c r="C50" s="81"/>
      <c r="D50" s="66">
        <f>SUM(E50:I50)</f>
        <v>44</v>
      </c>
      <c r="E50" s="78">
        <v>43</v>
      </c>
      <c r="F50" s="31">
        <v>1</v>
      </c>
      <c r="G50" s="31"/>
      <c r="H50" s="31"/>
      <c r="I50" s="31"/>
    </row>
    <row r="51" spans="1:9" x14ac:dyDescent="0.35">
      <c r="A51" t="s">
        <v>201</v>
      </c>
      <c r="B51" t="s">
        <v>81</v>
      </c>
      <c r="C51" s="81"/>
      <c r="D51" s="66">
        <f>SUM(E51:I51)</f>
        <v>88</v>
      </c>
      <c r="E51" s="78">
        <v>88</v>
      </c>
      <c r="F51" s="31"/>
      <c r="G51" s="31"/>
      <c r="H51" s="31"/>
      <c r="I51" s="31"/>
    </row>
    <row r="53" spans="1:9" x14ac:dyDescent="0.35">
      <c r="A53" s="5" t="s">
        <v>4</v>
      </c>
      <c r="C53" s="42">
        <f>SUM(C31:C51)</f>
        <v>0</v>
      </c>
      <c r="D53" s="68">
        <f>SUM(D31:D51)</f>
        <v>1510</v>
      </c>
      <c r="E53" s="58"/>
    </row>
    <row r="54" spans="1:9" x14ac:dyDescent="0.35">
      <c r="A54" s="5"/>
      <c r="C54" s="40"/>
      <c r="D54" s="75"/>
      <c r="E54" s="58"/>
    </row>
    <row r="55" spans="1:9" ht="42" x14ac:dyDescent="0.35">
      <c r="A55" s="8" t="s">
        <v>177</v>
      </c>
      <c r="B55" s="7" t="s">
        <v>178</v>
      </c>
      <c r="C55" s="38" t="s">
        <v>199</v>
      </c>
      <c r="D55" s="63" t="s">
        <v>3</v>
      </c>
      <c r="E55" s="63" t="s">
        <v>384</v>
      </c>
      <c r="F55" s="63" t="s">
        <v>379</v>
      </c>
      <c r="G55" s="63" t="s">
        <v>380</v>
      </c>
      <c r="H55" s="63" t="s">
        <v>381</v>
      </c>
      <c r="I55" s="63" t="s">
        <v>382</v>
      </c>
    </row>
    <row r="56" spans="1:9" x14ac:dyDescent="0.35">
      <c r="A56" s="23" t="s">
        <v>1</v>
      </c>
      <c r="C56" s="39"/>
      <c r="D56" s="67"/>
      <c r="E56" s="57"/>
    </row>
    <row r="57" spans="1:9" x14ac:dyDescent="0.35">
      <c r="A57" t="s">
        <v>178</v>
      </c>
      <c r="B57" t="s">
        <v>179</v>
      </c>
      <c r="C57" s="81"/>
      <c r="D57" s="66">
        <f>SUM(E57:I57)</f>
        <v>41</v>
      </c>
      <c r="E57" s="79">
        <v>40</v>
      </c>
      <c r="F57" s="31">
        <v>1</v>
      </c>
      <c r="G57" s="31"/>
      <c r="H57" s="31"/>
      <c r="I57" s="31"/>
    </row>
    <row r="58" spans="1:9" x14ac:dyDescent="0.35">
      <c r="A58" t="s">
        <v>178</v>
      </c>
      <c r="B58" t="s">
        <v>180</v>
      </c>
      <c r="C58" s="81"/>
      <c r="D58" s="66">
        <f>SUM(E58:I58)</f>
        <v>151</v>
      </c>
      <c r="E58" s="79">
        <v>148</v>
      </c>
      <c r="F58" s="31">
        <v>3</v>
      </c>
      <c r="G58" s="31"/>
      <c r="H58" s="31"/>
      <c r="I58" s="31"/>
    </row>
    <row r="59" spans="1:9" x14ac:dyDescent="0.35">
      <c r="A59" t="s">
        <v>178</v>
      </c>
      <c r="B59" t="s">
        <v>181</v>
      </c>
      <c r="C59" s="81"/>
      <c r="D59" s="66">
        <f>SUM(E59:I59)</f>
        <v>46</v>
      </c>
      <c r="E59" s="79">
        <v>46</v>
      </c>
      <c r="F59" s="31"/>
      <c r="G59" s="31"/>
      <c r="H59" s="31"/>
      <c r="I59" s="31"/>
    </row>
    <row r="60" spans="1:9" x14ac:dyDescent="0.35">
      <c r="A60" t="s">
        <v>178</v>
      </c>
      <c r="B60" t="s">
        <v>182</v>
      </c>
      <c r="C60" s="81"/>
      <c r="D60" s="66">
        <f>SUM(E60:I60)</f>
        <v>21</v>
      </c>
      <c r="E60" s="79">
        <v>21</v>
      </c>
      <c r="F60" s="31"/>
      <c r="G60" s="31"/>
      <c r="H60" s="31"/>
      <c r="I60" s="31"/>
    </row>
    <row r="61" spans="1:9" x14ac:dyDescent="0.35">
      <c r="A61" t="s">
        <v>178</v>
      </c>
      <c r="B61" t="s">
        <v>183</v>
      </c>
      <c r="C61" s="81"/>
      <c r="D61" s="66">
        <f>SUM(E61:I61)</f>
        <v>54</v>
      </c>
      <c r="E61" s="79">
        <v>54</v>
      </c>
      <c r="F61" s="31"/>
      <c r="G61" s="31"/>
      <c r="H61" s="31"/>
      <c r="I61" s="31"/>
    </row>
    <row r="62" spans="1:9" x14ac:dyDescent="0.35">
      <c r="A62" t="s">
        <v>178</v>
      </c>
      <c r="B62" t="s">
        <v>184</v>
      </c>
      <c r="C62" s="81"/>
      <c r="D62" s="66">
        <f>SUM(E62:I62)</f>
        <v>32</v>
      </c>
      <c r="E62" s="79">
        <v>32</v>
      </c>
      <c r="F62" s="31"/>
      <c r="G62" s="31"/>
      <c r="H62" s="31"/>
      <c r="I62" s="31"/>
    </row>
    <row r="63" spans="1:9" x14ac:dyDescent="0.35">
      <c r="A63" t="s">
        <v>178</v>
      </c>
      <c r="B63" t="s">
        <v>185</v>
      </c>
      <c r="C63" s="81"/>
      <c r="D63" s="66">
        <f>SUM(E63:I63)</f>
        <v>48</v>
      </c>
      <c r="E63" s="79">
        <v>48</v>
      </c>
      <c r="F63" s="31"/>
      <c r="G63" s="31"/>
      <c r="H63" s="31"/>
      <c r="I63" s="31"/>
    </row>
    <row r="64" spans="1:9" x14ac:dyDescent="0.35">
      <c r="A64" t="s">
        <v>178</v>
      </c>
      <c r="B64" t="s">
        <v>186</v>
      </c>
      <c r="C64" s="81"/>
      <c r="D64" s="66">
        <f>SUM(E64:I64)</f>
        <v>49</v>
      </c>
      <c r="E64" s="79">
        <v>49</v>
      </c>
      <c r="F64" s="31"/>
      <c r="G64" s="31"/>
      <c r="H64" s="31"/>
      <c r="I64" s="31"/>
    </row>
    <row r="65" spans="1:9" x14ac:dyDescent="0.35">
      <c r="A65" t="s">
        <v>178</v>
      </c>
      <c r="B65" t="s">
        <v>187</v>
      </c>
      <c r="C65" s="81"/>
      <c r="D65" s="66">
        <f>SUM(E65:I65)</f>
        <v>92</v>
      </c>
      <c r="E65" s="79">
        <v>89</v>
      </c>
      <c r="F65" s="31"/>
      <c r="G65" s="31">
        <v>3</v>
      </c>
      <c r="H65" s="31"/>
      <c r="I65" s="31"/>
    </row>
    <row r="66" spans="1:9" x14ac:dyDescent="0.35">
      <c r="A66" t="s">
        <v>178</v>
      </c>
      <c r="B66" t="s">
        <v>188</v>
      </c>
      <c r="C66" s="81"/>
      <c r="D66" s="66">
        <f>SUM(E66:I66)</f>
        <v>29</v>
      </c>
      <c r="E66" s="79">
        <v>29</v>
      </c>
      <c r="F66" s="31"/>
      <c r="G66" s="31"/>
      <c r="H66" s="31"/>
      <c r="I66" s="31"/>
    </row>
    <row r="67" spans="1:9" x14ac:dyDescent="0.35">
      <c r="A67" t="s">
        <v>178</v>
      </c>
      <c r="B67" t="s">
        <v>189</v>
      </c>
      <c r="C67" s="81"/>
      <c r="D67" s="66">
        <f>SUM(E67:I67)</f>
        <v>50</v>
      </c>
      <c r="E67" s="79">
        <v>50</v>
      </c>
      <c r="F67" s="31"/>
      <c r="G67" s="31"/>
      <c r="H67" s="31"/>
      <c r="I67" s="31"/>
    </row>
    <row r="68" spans="1:9" x14ac:dyDescent="0.35">
      <c r="A68" t="s">
        <v>178</v>
      </c>
      <c r="B68" t="s">
        <v>190</v>
      </c>
      <c r="C68" s="81"/>
      <c r="D68" s="66">
        <f>SUM(E68:I68)</f>
        <v>26</v>
      </c>
      <c r="E68" s="79">
        <v>26</v>
      </c>
      <c r="F68" s="31"/>
      <c r="G68" s="31"/>
      <c r="H68" s="31"/>
      <c r="I68" s="31"/>
    </row>
    <row r="69" spans="1:9" x14ac:dyDescent="0.35">
      <c r="A69" t="s">
        <v>178</v>
      </c>
      <c r="B69" t="s">
        <v>191</v>
      </c>
      <c r="C69" s="81"/>
      <c r="D69" s="66">
        <f>SUM(E69:I69)</f>
        <v>22</v>
      </c>
      <c r="E69" s="79">
        <v>22</v>
      </c>
      <c r="F69" s="31"/>
      <c r="G69" s="31"/>
      <c r="H69" s="31"/>
      <c r="I69" s="31"/>
    </row>
    <row r="70" spans="1:9" x14ac:dyDescent="0.35">
      <c r="A70" t="s">
        <v>178</v>
      </c>
      <c r="B70" t="s">
        <v>192</v>
      </c>
      <c r="C70" s="81"/>
      <c r="D70" s="66">
        <f>SUM(E70:I70)</f>
        <v>45</v>
      </c>
      <c r="E70" s="79">
        <v>45</v>
      </c>
      <c r="F70" s="31"/>
      <c r="G70" s="31"/>
      <c r="H70" s="31"/>
      <c r="I70" s="31"/>
    </row>
    <row r="71" spans="1:9" x14ac:dyDescent="0.35">
      <c r="A71" t="s">
        <v>178</v>
      </c>
      <c r="B71" t="s">
        <v>193</v>
      </c>
      <c r="C71" s="81"/>
      <c r="D71" s="66">
        <f>SUM(E71:I71)</f>
        <v>80</v>
      </c>
      <c r="E71" s="79">
        <v>80</v>
      </c>
      <c r="F71" s="31"/>
      <c r="G71" s="31"/>
      <c r="H71" s="31"/>
      <c r="I71" s="31"/>
    </row>
    <row r="72" spans="1:9" x14ac:dyDescent="0.35">
      <c r="A72" t="s">
        <v>178</v>
      </c>
      <c r="B72" t="s">
        <v>194</v>
      </c>
      <c r="C72" s="81"/>
      <c r="D72" s="66">
        <f>SUM(E72:I72)</f>
        <v>44</v>
      </c>
      <c r="E72" s="79">
        <v>44</v>
      </c>
      <c r="F72" s="31"/>
      <c r="G72" s="31"/>
      <c r="H72" s="31"/>
      <c r="I72" s="31"/>
    </row>
    <row r="73" spans="1:9" x14ac:dyDescent="0.35">
      <c r="A73" t="s">
        <v>178</v>
      </c>
      <c r="B73" t="s">
        <v>195</v>
      </c>
      <c r="C73" s="81"/>
      <c r="D73" s="66">
        <f>SUM(E73:I73)</f>
        <v>45</v>
      </c>
      <c r="E73" s="79">
        <v>45</v>
      </c>
      <c r="F73" s="31"/>
      <c r="G73" s="31"/>
      <c r="H73" s="31"/>
      <c r="I73" s="31"/>
    </row>
    <row r="74" spans="1:9" x14ac:dyDescent="0.35">
      <c r="A74" t="s">
        <v>178</v>
      </c>
      <c r="B74" t="s">
        <v>196</v>
      </c>
      <c r="C74" s="81"/>
      <c r="D74" s="66">
        <f>SUM(E74:I74)</f>
        <v>51</v>
      </c>
      <c r="E74" s="79">
        <v>51</v>
      </c>
      <c r="F74" s="31"/>
      <c r="G74" s="31"/>
      <c r="H74" s="31"/>
      <c r="I74" s="31"/>
    </row>
    <row r="75" spans="1:9" x14ac:dyDescent="0.35">
      <c r="A75" t="s">
        <v>178</v>
      </c>
      <c r="B75" t="s">
        <v>197</v>
      </c>
      <c r="C75" s="81"/>
      <c r="D75" s="66">
        <f>SUM(E75:I75)</f>
        <v>89</v>
      </c>
      <c r="E75" s="79">
        <v>88</v>
      </c>
      <c r="F75" s="31"/>
      <c r="G75" s="31">
        <v>1</v>
      </c>
      <c r="H75" s="31"/>
      <c r="I75" s="31"/>
    </row>
    <row r="76" spans="1:9" x14ac:dyDescent="0.35">
      <c r="A76" t="s">
        <v>178</v>
      </c>
      <c r="B76" t="s">
        <v>198</v>
      </c>
      <c r="C76" s="81"/>
      <c r="D76" s="66">
        <f>SUM(E76:I76)</f>
        <v>41</v>
      </c>
      <c r="E76" s="79">
        <v>41</v>
      </c>
      <c r="F76" s="31"/>
      <c r="G76" s="31"/>
      <c r="H76" s="31"/>
      <c r="I76" s="31"/>
    </row>
    <row r="77" spans="1:9" x14ac:dyDescent="0.35">
      <c r="C77" s="39"/>
    </row>
    <row r="78" spans="1:9" x14ac:dyDescent="0.35">
      <c r="A78" s="5" t="s">
        <v>4</v>
      </c>
      <c r="C78" s="42">
        <f>SUM(C57:C76)</f>
        <v>0</v>
      </c>
      <c r="D78" s="68">
        <f>SUM(D57:D76)</f>
        <v>1056</v>
      </c>
      <c r="E78" s="58"/>
    </row>
    <row r="79" spans="1:9" hidden="1" x14ac:dyDescent="0.35">
      <c r="A79" s="5"/>
      <c r="C79" s="40"/>
      <c r="D79" s="75"/>
      <c r="E79" s="58"/>
    </row>
    <row r="80" spans="1:9" ht="28" hidden="1" x14ac:dyDescent="0.35">
      <c r="A80" s="8" t="s">
        <v>155</v>
      </c>
      <c r="B80" s="7" t="s">
        <v>156</v>
      </c>
      <c r="C80" s="9" t="s">
        <v>199</v>
      </c>
      <c r="D80" s="63" t="s">
        <v>3</v>
      </c>
      <c r="E80" s="54"/>
    </row>
    <row r="81" spans="1:5" hidden="1" x14ac:dyDescent="0.35">
      <c r="A81" s="23" t="s">
        <v>1</v>
      </c>
      <c r="C81" s="39"/>
    </row>
    <row r="82" spans="1:5" hidden="1" x14ac:dyDescent="0.35">
      <c r="A82" t="s">
        <v>156</v>
      </c>
      <c r="B82" t="s">
        <v>157</v>
      </c>
      <c r="C82" s="43"/>
      <c r="D82" s="66"/>
      <c r="E82" s="55"/>
    </row>
    <row r="83" spans="1:5" hidden="1" x14ac:dyDescent="0.35">
      <c r="A83" t="s">
        <v>156</v>
      </c>
      <c r="B83" t="s">
        <v>158</v>
      </c>
      <c r="C83" s="43"/>
      <c r="D83" s="66"/>
      <c r="E83" s="55"/>
    </row>
    <row r="84" spans="1:5" hidden="1" x14ac:dyDescent="0.35">
      <c r="A84" t="s">
        <v>156</v>
      </c>
      <c r="B84" t="s">
        <v>159</v>
      </c>
      <c r="C84" s="43"/>
      <c r="D84" s="69"/>
      <c r="E84" s="56"/>
    </row>
    <row r="85" spans="1:5" hidden="1" x14ac:dyDescent="0.35">
      <c r="A85" t="s">
        <v>156</v>
      </c>
      <c r="B85" t="s">
        <v>160</v>
      </c>
      <c r="C85" s="43"/>
      <c r="D85" s="69"/>
      <c r="E85" s="56"/>
    </row>
    <row r="86" spans="1:5" hidden="1" x14ac:dyDescent="0.35">
      <c r="A86" t="s">
        <v>156</v>
      </c>
      <c r="B86" t="s">
        <v>161</v>
      </c>
      <c r="C86" s="43"/>
      <c r="D86" s="69"/>
      <c r="E86" s="56"/>
    </row>
    <row r="87" spans="1:5" hidden="1" x14ac:dyDescent="0.35">
      <c r="A87" t="s">
        <v>156</v>
      </c>
      <c r="B87" t="s">
        <v>162</v>
      </c>
      <c r="C87" s="43"/>
      <c r="D87" s="69"/>
      <c r="E87" s="56"/>
    </row>
    <row r="88" spans="1:5" hidden="1" x14ac:dyDescent="0.35">
      <c r="A88" t="s">
        <v>156</v>
      </c>
      <c r="B88" t="s">
        <v>163</v>
      </c>
      <c r="C88" s="43"/>
      <c r="D88" s="69"/>
      <c r="E88" s="56"/>
    </row>
    <row r="89" spans="1:5" hidden="1" x14ac:dyDescent="0.35">
      <c r="A89" t="s">
        <v>156</v>
      </c>
      <c r="B89" t="s">
        <v>164</v>
      </c>
      <c r="C89" s="43"/>
      <c r="D89" s="69"/>
      <c r="E89" s="56"/>
    </row>
    <row r="90" spans="1:5" hidden="1" x14ac:dyDescent="0.35">
      <c r="A90" t="s">
        <v>156</v>
      </c>
      <c r="B90" t="s">
        <v>165</v>
      </c>
      <c r="C90" s="43"/>
      <c r="D90" s="69"/>
      <c r="E90" s="56"/>
    </row>
    <row r="91" spans="1:5" hidden="1" x14ac:dyDescent="0.35">
      <c r="A91" t="s">
        <v>156</v>
      </c>
      <c r="B91" t="s">
        <v>166</v>
      </c>
      <c r="C91" s="43"/>
      <c r="D91" s="69"/>
      <c r="E91" s="56"/>
    </row>
    <row r="92" spans="1:5" hidden="1" x14ac:dyDescent="0.35">
      <c r="A92" t="s">
        <v>156</v>
      </c>
      <c r="B92" t="s">
        <v>167</v>
      </c>
      <c r="C92" s="43"/>
      <c r="D92" s="69"/>
      <c r="E92" s="56"/>
    </row>
    <row r="93" spans="1:5" hidden="1" x14ac:dyDescent="0.35">
      <c r="A93" t="s">
        <v>156</v>
      </c>
      <c r="B93" t="s">
        <v>168</v>
      </c>
      <c r="C93" s="43"/>
      <c r="D93" s="69"/>
      <c r="E93" s="56"/>
    </row>
    <row r="94" spans="1:5" hidden="1" x14ac:dyDescent="0.35">
      <c r="A94" t="s">
        <v>156</v>
      </c>
      <c r="B94" t="s">
        <v>169</v>
      </c>
      <c r="C94" s="43"/>
      <c r="D94" s="69"/>
      <c r="E94" s="56"/>
    </row>
    <row r="95" spans="1:5" hidden="1" x14ac:dyDescent="0.35">
      <c r="A95" t="s">
        <v>156</v>
      </c>
      <c r="B95" t="s">
        <v>170</v>
      </c>
      <c r="C95" s="43"/>
      <c r="D95" s="69"/>
      <c r="E95" s="56"/>
    </row>
    <row r="96" spans="1:5" hidden="1" x14ac:dyDescent="0.35">
      <c r="A96" t="s">
        <v>156</v>
      </c>
      <c r="B96" t="s">
        <v>171</v>
      </c>
      <c r="C96" s="43"/>
      <c r="D96" s="69"/>
      <c r="E96" s="56"/>
    </row>
    <row r="97" spans="1:9" hidden="1" x14ac:dyDescent="0.35">
      <c r="A97" t="s">
        <v>156</v>
      </c>
      <c r="B97" t="s">
        <v>172</v>
      </c>
      <c r="C97" s="43"/>
      <c r="D97" s="69"/>
      <c r="E97" s="56"/>
    </row>
    <row r="98" spans="1:9" hidden="1" x14ac:dyDescent="0.35">
      <c r="A98" t="s">
        <v>156</v>
      </c>
      <c r="B98" t="s">
        <v>173</v>
      </c>
      <c r="C98" s="43"/>
      <c r="D98" s="69"/>
      <c r="E98" s="56"/>
    </row>
    <row r="99" spans="1:9" hidden="1" x14ac:dyDescent="0.35">
      <c r="A99" t="s">
        <v>156</v>
      </c>
      <c r="B99" t="s">
        <v>174</v>
      </c>
      <c r="C99" s="43"/>
      <c r="D99" s="69"/>
      <c r="E99" s="56"/>
    </row>
    <row r="100" spans="1:9" hidden="1" x14ac:dyDescent="0.35">
      <c r="A100" t="s">
        <v>156</v>
      </c>
      <c r="B100" t="s">
        <v>175</v>
      </c>
      <c r="C100" s="44"/>
      <c r="D100" s="69"/>
      <c r="E100" s="56"/>
    </row>
    <row r="101" spans="1:9" hidden="1" x14ac:dyDescent="0.35">
      <c r="A101" t="s">
        <v>156</v>
      </c>
      <c r="B101" t="s">
        <v>176</v>
      </c>
      <c r="C101" s="43"/>
      <c r="D101" s="71"/>
      <c r="E101" s="56"/>
    </row>
    <row r="102" spans="1:9" hidden="1" x14ac:dyDescent="0.35">
      <c r="C102" s="49"/>
    </row>
    <row r="103" spans="1:9" hidden="1" x14ac:dyDescent="0.35">
      <c r="A103" s="5" t="s">
        <v>4</v>
      </c>
      <c r="C103" s="42">
        <f>SUM(C82:C101)</f>
        <v>0</v>
      </c>
      <c r="D103" s="68">
        <f>SUM(D82:D101)</f>
        <v>0</v>
      </c>
      <c r="E103" s="58"/>
    </row>
    <row r="105" spans="1:9" ht="42" x14ac:dyDescent="0.35">
      <c r="A105" s="8" t="s">
        <v>202</v>
      </c>
      <c r="B105" s="7" t="s">
        <v>203</v>
      </c>
      <c r="C105" s="50" t="s">
        <v>204</v>
      </c>
      <c r="D105" s="63" t="s">
        <v>3</v>
      </c>
      <c r="E105" s="63" t="s">
        <v>378</v>
      </c>
      <c r="F105" s="63" t="s">
        <v>379</v>
      </c>
      <c r="G105" s="63" t="s">
        <v>380</v>
      </c>
      <c r="H105" s="63" t="s">
        <v>381</v>
      </c>
      <c r="I105" s="63" t="s">
        <v>382</v>
      </c>
    </row>
    <row r="106" spans="1:9" x14ac:dyDescent="0.35">
      <c r="A106" s="23" t="s">
        <v>1</v>
      </c>
      <c r="C106" s="51"/>
    </row>
    <row r="107" spans="1:9" x14ac:dyDescent="0.35">
      <c r="A107" t="s">
        <v>203</v>
      </c>
      <c r="B107" t="s">
        <v>205</v>
      </c>
      <c r="C107" s="81"/>
      <c r="D107" s="66">
        <f>SUM(E107:I107)</f>
        <v>90</v>
      </c>
      <c r="E107" s="77">
        <v>88</v>
      </c>
      <c r="F107" s="31">
        <v>2</v>
      </c>
      <c r="G107" s="31"/>
      <c r="H107" s="31"/>
      <c r="I107" s="31"/>
    </row>
    <row r="108" spans="1:9" x14ac:dyDescent="0.35">
      <c r="A108" t="s">
        <v>203</v>
      </c>
      <c r="B108" t="s">
        <v>206</v>
      </c>
      <c r="C108" s="81"/>
      <c r="D108" s="66">
        <f>SUM(E108:I108)</f>
        <v>217</v>
      </c>
      <c r="E108" s="77">
        <v>215</v>
      </c>
      <c r="F108" s="31"/>
      <c r="G108" s="31">
        <v>2</v>
      </c>
      <c r="H108" s="31"/>
      <c r="I108" s="31"/>
    </row>
    <row r="109" spans="1:9" x14ac:dyDescent="0.35">
      <c r="A109" t="s">
        <v>203</v>
      </c>
      <c r="B109" t="s">
        <v>207</v>
      </c>
      <c r="C109" s="81"/>
      <c r="D109" s="66">
        <f>SUM(E109:I109)</f>
        <v>42</v>
      </c>
      <c r="E109" s="77">
        <v>42</v>
      </c>
      <c r="F109" s="31"/>
      <c r="G109" s="31"/>
      <c r="H109" s="31"/>
      <c r="I109" s="31"/>
    </row>
    <row r="110" spans="1:9" x14ac:dyDescent="0.35">
      <c r="A110" t="s">
        <v>203</v>
      </c>
      <c r="B110" t="s">
        <v>208</v>
      </c>
      <c r="C110" s="81"/>
      <c r="D110" s="66">
        <f>SUM(E110:I110)</f>
        <v>194</v>
      </c>
      <c r="E110" s="77">
        <v>187</v>
      </c>
      <c r="F110" s="31"/>
      <c r="G110" s="31">
        <v>7</v>
      </c>
      <c r="H110" s="31"/>
      <c r="I110" s="31"/>
    </row>
    <row r="111" spans="1:9" x14ac:dyDescent="0.35">
      <c r="A111" t="s">
        <v>203</v>
      </c>
      <c r="B111" t="s">
        <v>209</v>
      </c>
      <c r="C111" s="81"/>
      <c r="D111" s="66">
        <f>SUM(E111:I111)</f>
        <v>36</v>
      </c>
      <c r="E111" s="77">
        <v>36</v>
      </c>
      <c r="F111" s="31"/>
      <c r="G111" s="31"/>
      <c r="H111" s="31"/>
      <c r="I111" s="31"/>
    </row>
    <row r="112" spans="1:9" x14ac:dyDescent="0.35">
      <c r="A112" t="s">
        <v>203</v>
      </c>
      <c r="B112" t="s">
        <v>210</v>
      </c>
      <c r="C112" s="81"/>
      <c r="D112" s="66">
        <f>SUM(E112:I112)</f>
        <v>175</v>
      </c>
      <c r="E112" s="77">
        <v>174</v>
      </c>
      <c r="F112" s="31"/>
      <c r="G112" s="31">
        <v>1</v>
      </c>
      <c r="H112" s="31"/>
      <c r="I112" s="31"/>
    </row>
    <row r="113" spans="1:9" x14ac:dyDescent="0.35">
      <c r="A113" t="s">
        <v>203</v>
      </c>
      <c r="B113" t="s">
        <v>211</v>
      </c>
      <c r="C113" s="81"/>
      <c r="D113" s="66">
        <f>SUM(E113:I113)</f>
        <v>78</v>
      </c>
      <c r="E113" s="77">
        <v>78</v>
      </c>
      <c r="F113" s="31"/>
      <c r="G113" s="31"/>
      <c r="H113" s="31"/>
      <c r="I113" s="31"/>
    </row>
    <row r="114" spans="1:9" x14ac:dyDescent="0.35">
      <c r="A114" t="s">
        <v>203</v>
      </c>
      <c r="B114" t="s">
        <v>212</v>
      </c>
      <c r="C114" s="81"/>
      <c r="D114" s="66">
        <f>SUM(E114:I114)</f>
        <v>26</v>
      </c>
      <c r="E114" s="77">
        <v>26</v>
      </c>
      <c r="F114" s="31"/>
      <c r="G114" s="31"/>
      <c r="H114" s="31"/>
      <c r="I114" s="31"/>
    </row>
    <row r="115" spans="1:9" x14ac:dyDescent="0.35">
      <c r="A115" t="s">
        <v>203</v>
      </c>
      <c r="B115" t="s">
        <v>213</v>
      </c>
      <c r="C115" s="81"/>
      <c r="D115" s="66">
        <f>SUM(E115:I115)</f>
        <v>60</v>
      </c>
      <c r="E115" s="77">
        <v>60</v>
      </c>
      <c r="F115" s="31"/>
      <c r="G115" s="31"/>
      <c r="H115" s="31"/>
      <c r="I115" s="31"/>
    </row>
    <row r="116" spans="1:9" x14ac:dyDescent="0.35">
      <c r="A116" t="s">
        <v>203</v>
      </c>
      <c r="B116" t="s">
        <v>214</v>
      </c>
      <c r="C116" s="81"/>
      <c r="D116" s="66">
        <f>SUM(E116:I116)</f>
        <v>44</v>
      </c>
      <c r="E116" s="77">
        <v>44</v>
      </c>
      <c r="F116" s="31"/>
      <c r="G116" s="31"/>
      <c r="H116" s="31"/>
      <c r="I116" s="31"/>
    </row>
    <row r="117" spans="1:9" x14ac:dyDescent="0.35">
      <c r="A117" t="s">
        <v>203</v>
      </c>
      <c r="B117" t="s">
        <v>215</v>
      </c>
      <c r="C117" s="81"/>
      <c r="D117" s="66">
        <f>SUM(E117:I117)</f>
        <v>55</v>
      </c>
      <c r="E117" s="77">
        <v>55</v>
      </c>
      <c r="F117" s="31"/>
      <c r="G117" s="31"/>
      <c r="H117" s="31"/>
      <c r="I117" s="31"/>
    </row>
    <row r="118" spans="1:9" x14ac:dyDescent="0.35">
      <c r="A118" t="s">
        <v>203</v>
      </c>
      <c r="B118" t="s">
        <v>216</v>
      </c>
      <c r="C118" s="81"/>
      <c r="D118" s="66">
        <f>SUM(E118:I118)</f>
        <v>24</v>
      </c>
      <c r="E118" s="77">
        <v>24</v>
      </c>
      <c r="F118" s="31"/>
      <c r="G118" s="31"/>
      <c r="H118" s="31"/>
      <c r="I118" s="31"/>
    </row>
    <row r="119" spans="1:9" x14ac:dyDescent="0.35">
      <c r="A119" t="s">
        <v>203</v>
      </c>
      <c r="B119" t="s">
        <v>217</v>
      </c>
      <c r="C119" s="81"/>
      <c r="D119" s="66">
        <f>SUM(E119:I119)</f>
        <v>95</v>
      </c>
      <c r="E119" s="77">
        <v>89</v>
      </c>
      <c r="F119" s="31">
        <v>1</v>
      </c>
      <c r="G119" s="31">
        <v>5</v>
      </c>
      <c r="H119" s="31"/>
      <c r="I119" s="31"/>
    </row>
    <row r="120" spans="1:9" x14ac:dyDescent="0.35">
      <c r="A120" t="s">
        <v>203</v>
      </c>
      <c r="B120" t="s">
        <v>218</v>
      </c>
      <c r="C120" s="81"/>
      <c r="D120" s="66">
        <f>SUM(E120:I120)</f>
        <v>53</v>
      </c>
      <c r="E120" s="77">
        <v>53</v>
      </c>
      <c r="F120" s="31"/>
      <c r="G120" s="31"/>
      <c r="H120" s="31"/>
      <c r="I120" s="31"/>
    </row>
    <row r="121" spans="1:9" x14ac:dyDescent="0.35">
      <c r="A121" t="s">
        <v>203</v>
      </c>
      <c r="B121" t="s">
        <v>219</v>
      </c>
      <c r="C121" s="81"/>
      <c r="D121" s="66">
        <f>SUM(E121:I121)</f>
        <v>50</v>
      </c>
      <c r="E121" s="77">
        <v>50</v>
      </c>
      <c r="F121" s="31"/>
      <c r="G121" s="31"/>
      <c r="H121" s="31"/>
      <c r="I121" s="31"/>
    </row>
    <row r="122" spans="1:9" x14ac:dyDescent="0.35">
      <c r="A122" t="s">
        <v>203</v>
      </c>
      <c r="B122" t="s">
        <v>220</v>
      </c>
      <c r="C122" s="81"/>
      <c r="D122" s="66">
        <f>SUM(E122:I122)</f>
        <v>173</v>
      </c>
      <c r="E122" s="77">
        <v>163</v>
      </c>
      <c r="F122" s="31">
        <v>2</v>
      </c>
      <c r="G122" s="31">
        <v>8</v>
      </c>
      <c r="H122" s="31"/>
      <c r="I122" s="31"/>
    </row>
    <row r="123" spans="1:9" x14ac:dyDescent="0.35">
      <c r="A123" t="s">
        <v>203</v>
      </c>
      <c r="B123" t="s">
        <v>221</v>
      </c>
      <c r="C123" s="81"/>
      <c r="D123" s="66">
        <f>SUM(E123:I123)</f>
        <v>94</v>
      </c>
      <c r="E123" s="77">
        <v>93</v>
      </c>
      <c r="F123" s="31"/>
      <c r="G123" s="31">
        <v>1</v>
      </c>
      <c r="H123" s="31"/>
      <c r="I123" s="31"/>
    </row>
    <row r="124" spans="1:9" x14ac:dyDescent="0.35">
      <c r="A124" t="s">
        <v>203</v>
      </c>
      <c r="B124" t="s">
        <v>222</v>
      </c>
      <c r="C124" s="81"/>
      <c r="D124" s="66">
        <f>SUM(E124:I124)</f>
        <v>70</v>
      </c>
      <c r="E124" s="77">
        <v>70</v>
      </c>
      <c r="F124" s="31"/>
      <c r="G124" s="31"/>
      <c r="H124" s="31"/>
      <c r="I124" s="31"/>
    </row>
    <row r="125" spans="1:9" x14ac:dyDescent="0.35">
      <c r="A125" t="s">
        <v>203</v>
      </c>
      <c r="B125" t="s">
        <v>223</v>
      </c>
      <c r="C125" s="81"/>
      <c r="D125" s="66">
        <f>SUM(E125:I125)</f>
        <v>64</v>
      </c>
      <c r="E125" s="77">
        <v>63</v>
      </c>
      <c r="F125" s="31"/>
      <c r="G125" s="31">
        <v>1</v>
      </c>
      <c r="H125" s="31"/>
      <c r="I125" s="31"/>
    </row>
    <row r="126" spans="1:9" x14ac:dyDescent="0.35">
      <c r="C126" s="51"/>
    </row>
    <row r="127" spans="1:9" x14ac:dyDescent="0.35">
      <c r="A127" s="5" t="s">
        <v>4</v>
      </c>
      <c r="C127" s="42">
        <f>SUM(C107:C125)</f>
        <v>0</v>
      </c>
      <c r="D127" s="68">
        <f>SUM(D107:D125)</f>
        <v>1640</v>
      </c>
      <c r="E127" s="58"/>
    </row>
    <row r="128" spans="1:9" ht="15.5" x14ac:dyDescent="0.35">
      <c r="B128" s="2"/>
      <c r="C128" s="3"/>
    </row>
    <row r="129" spans="1:5" ht="28" hidden="1" x14ac:dyDescent="0.35">
      <c r="A129" s="8" t="s">
        <v>224</v>
      </c>
      <c r="B129" s="7" t="s">
        <v>225</v>
      </c>
      <c r="C129" s="50" t="s">
        <v>204</v>
      </c>
      <c r="D129" s="73" t="s">
        <v>3</v>
      </c>
      <c r="E129" s="60"/>
    </row>
    <row r="130" spans="1:5" hidden="1" x14ac:dyDescent="0.35">
      <c r="A130" s="23" t="s">
        <v>1</v>
      </c>
      <c r="C130" s="51"/>
    </row>
    <row r="131" spans="1:5" hidden="1" x14ac:dyDescent="0.35">
      <c r="A131" t="s">
        <v>225</v>
      </c>
      <c r="B131" t="s">
        <v>226</v>
      </c>
      <c r="C131" s="53"/>
      <c r="D131" s="66"/>
      <c r="E131" s="55"/>
    </row>
    <row r="132" spans="1:5" hidden="1" x14ac:dyDescent="0.35">
      <c r="A132" t="s">
        <v>225</v>
      </c>
      <c r="B132" t="s">
        <v>227</v>
      </c>
      <c r="C132" s="53"/>
      <c r="D132" s="66"/>
      <c r="E132" s="55"/>
    </row>
    <row r="133" spans="1:5" hidden="1" x14ac:dyDescent="0.35">
      <c r="A133" t="s">
        <v>225</v>
      </c>
      <c r="B133" t="s">
        <v>228</v>
      </c>
      <c r="C133" s="53"/>
      <c r="D133" s="66"/>
      <c r="E133" s="55"/>
    </row>
    <row r="134" spans="1:5" hidden="1" x14ac:dyDescent="0.35">
      <c r="A134" t="s">
        <v>225</v>
      </c>
      <c r="B134" t="s">
        <v>229</v>
      </c>
      <c r="C134" s="53"/>
      <c r="D134" s="66"/>
      <c r="E134" s="55"/>
    </row>
    <row r="135" spans="1:5" hidden="1" x14ac:dyDescent="0.35">
      <c r="A135" t="s">
        <v>225</v>
      </c>
      <c r="B135" t="s">
        <v>230</v>
      </c>
      <c r="C135" s="53"/>
      <c r="D135" s="66"/>
      <c r="E135" s="55"/>
    </row>
    <row r="136" spans="1:5" hidden="1" x14ac:dyDescent="0.35">
      <c r="A136" t="s">
        <v>225</v>
      </c>
      <c r="B136" t="s">
        <v>231</v>
      </c>
      <c r="C136" s="53"/>
      <c r="D136" s="66"/>
      <c r="E136" s="55"/>
    </row>
    <row r="137" spans="1:5" hidden="1" x14ac:dyDescent="0.35">
      <c r="A137" t="s">
        <v>225</v>
      </c>
      <c r="B137" t="s">
        <v>232</v>
      </c>
      <c r="C137" s="53"/>
      <c r="D137" s="66"/>
      <c r="E137" s="55"/>
    </row>
    <row r="138" spans="1:5" hidden="1" x14ac:dyDescent="0.35">
      <c r="A138" t="s">
        <v>225</v>
      </c>
      <c r="B138" t="s">
        <v>233</v>
      </c>
      <c r="C138" s="53"/>
      <c r="D138" s="66"/>
      <c r="E138" s="55"/>
    </row>
    <row r="139" spans="1:5" hidden="1" x14ac:dyDescent="0.35">
      <c r="A139" t="s">
        <v>225</v>
      </c>
      <c r="B139" t="s">
        <v>234</v>
      </c>
      <c r="C139" s="53"/>
      <c r="D139" s="66"/>
      <c r="E139" s="55"/>
    </row>
    <row r="140" spans="1:5" hidden="1" x14ac:dyDescent="0.35">
      <c r="A140" t="s">
        <v>225</v>
      </c>
      <c r="B140" t="s">
        <v>235</v>
      </c>
      <c r="C140" s="53"/>
      <c r="D140" s="66"/>
      <c r="E140" s="55"/>
    </row>
    <row r="141" spans="1:5" hidden="1" x14ac:dyDescent="0.35">
      <c r="A141" t="s">
        <v>225</v>
      </c>
      <c r="B141" t="s">
        <v>236</v>
      </c>
      <c r="C141" s="53"/>
      <c r="D141" s="66"/>
      <c r="E141" s="55"/>
    </row>
    <row r="142" spans="1:5" hidden="1" x14ac:dyDescent="0.35">
      <c r="A142" t="s">
        <v>225</v>
      </c>
      <c r="B142" t="s">
        <v>237</v>
      </c>
      <c r="C142" s="53"/>
      <c r="D142" s="66"/>
      <c r="E142" s="55"/>
    </row>
    <row r="143" spans="1:5" hidden="1" x14ac:dyDescent="0.35">
      <c r="A143" t="s">
        <v>225</v>
      </c>
      <c r="B143" t="s">
        <v>238</v>
      </c>
      <c r="C143" s="53"/>
      <c r="D143" s="66"/>
      <c r="E143" s="55"/>
    </row>
    <row r="144" spans="1:5" hidden="1" x14ac:dyDescent="0.35">
      <c r="A144" t="s">
        <v>225</v>
      </c>
      <c r="B144" t="s">
        <v>239</v>
      </c>
      <c r="C144" s="53"/>
      <c r="D144" s="66"/>
      <c r="E144" s="55"/>
    </row>
    <row r="145" spans="1:5" hidden="1" x14ac:dyDescent="0.35">
      <c r="A145" t="s">
        <v>225</v>
      </c>
      <c r="B145" t="s">
        <v>240</v>
      </c>
      <c r="C145" s="53"/>
      <c r="D145" s="66"/>
      <c r="E145" s="55"/>
    </row>
    <row r="146" spans="1:5" hidden="1" x14ac:dyDescent="0.35">
      <c r="A146" t="s">
        <v>225</v>
      </c>
      <c r="B146" t="s">
        <v>241</v>
      </c>
      <c r="C146" s="53"/>
      <c r="D146" s="66"/>
      <c r="E146" s="55"/>
    </row>
    <row r="147" spans="1:5" hidden="1" x14ac:dyDescent="0.35">
      <c r="A147" t="s">
        <v>225</v>
      </c>
      <c r="B147" t="s">
        <v>242</v>
      </c>
      <c r="C147" s="53"/>
      <c r="D147" s="66"/>
      <c r="E147" s="55"/>
    </row>
    <row r="148" spans="1:5" hidden="1" x14ac:dyDescent="0.35">
      <c r="A148" t="s">
        <v>225</v>
      </c>
      <c r="B148" t="s">
        <v>243</v>
      </c>
      <c r="C148" s="53"/>
      <c r="D148" s="66"/>
      <c r="E148" s="55"/>
    </row>
    <row r="149" spans="1:5" hidden="1" x14ac:dyDescent="0.35">
      <c r="A149" t="s">
        <v>225</v>
      </c>
      <c r="B149" t="s">
        <v>244</v>
      </c>
      <c r="C149" s="53"/>
      <c r="D149" s="66"/>
      <c r="E149" s="55"/>
    </row>
    <row r="150" spans="1:5" hidden="1" x14ac:dyDescent="0.35">
      <c r="A150" t="s">
        <v>225</v>
      </c>
      <c r="B150" t="s">
        <v>245</v>
      </c>
      <c r="C150" s="53"/>
      <c r="D150" s="66"/>
      <c r="E150" s="55"/>
    </row>
    <row r="151" spans="1:5" hidden="1" x14ac:dyDescent="0.35">
      <c r="A151" t="s">
        <v>225</v>
      </c>
      <c r="B151" t="s">
        <v>246</v>
      </c>
      <c r="C151" s="53"/>
      <c r="D151" s="66"/>
      <c r="E151" s="55"/>
    </row>
    <row r="152" spans="1:5" hidden="1" x14ac:dyDescent="0.35">
      <c r="C152" s="51"/>
    </row>
    <row r="153" spans="1:5" hidden="1" x14ac:dyDescent="0.35">
      <c r="A153" s="5" t="s">
        <v>4</v>
      </c>
      <c r="C153" s="41">
        <f>SUM(C131:C151)</f>
        <v>0</v>
      </c>
      <c r="D153" s="68">
        <f>SUM(D131:D151)</f>
        <v>0</v>
      </c>
      <c r="E153" s="58"/>
    </row>
    <row r="154" spans="1:5" ht="15.5" hidden="1" x14ac:dyDescent="0.35">
      <c r="B154" s="2"/>
      <c r="C154" s="3"/>
    </row>
    <row r="155" spans="1:5" ht="28" hidden="1" x14ac:dyDescent="0.35">
      <c r="A155" s="8" t="s">
        <v>247</v>
      </c>
      <c r="B155" s="7" t="s">
        <v>248</v>
      </c>
      <c r="C155" s="50" t="s">
        <v>204</v>
      </c>
      <c r="D155" s="73" t="s">
        <v>3</v>
      </c>
      <c r="E155" s="60"/>
    </row>
    <row r="156" spans="1:5" hidden="1" x14ac:dyDescent="0.35">
      <c r="A156" s="23" t="s">
        <v>1</v>
      </c>
      <c r="C156" s="51"/>
    </row>
    <row r="157" spans="1:5" hidden="1" x14ac:dyDescent="0.35">
      <c r="A157" t="s">
        <v>248</v>
      </c>
      <c r="B157" t="s">
        <v>249</v>
      </c>
      <c r="C157" s="53"/>
      <c r="D157" s="66"/>
      <c r="E157" s="55"/>
    </row>
    <row r="158" spans="1:5" hidden="1" x14ac:dyDescent="0.35">
      <c r="A158" t="s">
        <v>248</v>
      </c>
      <c r="B158" t="s">
        <v>250</v>
      </c>
      <c r="C158" s="53"/>
      <c r="D158" s="66"/>
      <c r="E158" s="55"/>
    </row>
    <row r="159" spans="1:5" hidden="1" x14ac:dyDescent="0.35">
      <c r="A159" t="s">
        <v>248</v>
      </c>
      <c r="B159" t="s">
        <v>251</v>
      </c>
      <c r="C159" s="53"/>
      <c r="D159" s="66"/>
      <c r="E159" s="55"/>
    </row>
    <row r="160" spans="1:5" hidden="1" x14ac:dyDescent="0.35">
      <c r="A160" t="s">
        <v>248</v>
      </c>
      <c r="B160" t="s">
        <v>252</v>
      </c>
      <c r="C160" s="53"/>
      <c r="D160" s="66"/>
      <c r="E160" s="55"/>
    </row>
    <row r="161" spans="1:9" hidden="1" x14ac:dyDescent="0.35">
      <c r="A161" t="s">
        <v>248</v>
      </c>
      <c r="B161" t="s">
        <v>253</v>
      </c>
      <c r="C161" s="53"/>
      <c r="D161" s="66"/>
      <c r="E161" s="55"/>
    </row>
    <row r="162" spans="1:9" hidden="1" x14ac:dyDescent="0.35">
      <c r="A162" t="s">
        <v>248</v>
      </c>
      <c r="B162" t="s">
        <v>254</v>
      </c>
      <c r="C162" s="53"/>
      <c r="D162" s="66"/>
      <c r="E162" s="55"/>
    </row>
    <row r="163" spans="1:9" hidden="1" x14ac:dyDescent="0.35">
      <c r="A163" t="s">
        <v>248</v>
      </c>
      <c r="B163" t="s">
        <v>255</v>
      </c>
      <c r="C163" s="53"/>
      <c r="D163" s="66"/>
      <c r="E163" s="55"/>
    </row>
    <row r="164" spans="1:9" hidden="1" x14ac:dyDescent="0.35">
      <c r="A164" t="s">
        <v>248</v>
      </c>
      <c r="B164" t="s">
        <v>256</v>
      </c>
      <c r="C164" s="53"/>
      <c r="D164" s="66"/>
      <c r="E164" s="55"/>
    </row>
    <row r="165" spans="1:9" hidden="1" x14ac:dyDescent="0.35">
      <c r="A165" t="s">
        <v>248</v>
      </c>
      <c r="B165" t="s">
        <v>257</v>
      </c>
      <c r="C165" s="53"/>
      <c r="D165" s="66"/>
      <c r="E165" s="55"/>
    </row>
    <row r="166" spans="1:9" hidden="1" x14ac:dyDescent="0.35">
      <c r="A166" t="s">
        <v>248</v>
      </c>
      <c r="B166" t="s">
        <v>258</v>
      </c>
      <c r="C166" s="53"/>
      <c r="D166" s="66"/>
      <c r="E166" s="55"/>
    </row>
    <row r="167" spans="1:9" hidden="1" x14ac:dyDescent="0.35">
      <c r="A167" t="s">
        <v>248</v>
      </c>
      <c r="B167" t="s">
        <v>259</v>
      </c>
      <c r="C167" s="53"/>
      <c r="D167" s="66"/>
      <c r="E167" s="55"/>
    </row>
    <row r="168" spans="1:9" hidden="1" x14ac:dyDescent="0.35">
      <c r="A168" t="s">
        <v>248</v>
      </c>
      <c r="B168" t="s">
        <v>260</v>
      </c>
      <c r="C168" s="53"/>
      <c r="D168" s="66"/>
      <c r="E168" s="55"/>
    </row>
    <row r="169" spans="1:9" hidden="1" x14ac:dyDescent="0.35">
      <c r="A169" t="s">
        <v>248</v>
      </c>
      <c r="B169" t="s">
        <v>261</v>
      </c>
      <c r="C169" s="53"/>
      <c r="D169" s="66"/>
      <c r="E169" s="55"/>
    </row>
    <row r="170" spans="1:9" hidden="1" x14ac:dyDescent="0.35">
      <c r="A170" t="s">
        <v>248</v>
      </c>
      <c r="B170" t="s">
        <v>262</v>
      </c>
      <c r="C170" s="53"/>
      <c r="D170" s="66"/>
      <c r="E170" s="55"/>
    </row>
    <row r="171" spans="1:9" hidden="1" x14ac:dyDescent="0.35">
      <c r="A171" t="s">
        <v>248</v>
      </c>
      <c r="B171" t="s">
        <v>263</v>
      </c>
      <c r="C171" s="53"/>
      <c r="D171" s="66"/>
      <c r="E171" s="55"/>
    </row>
    <row r="172" spans="1:9" hidden="1" x14ac:dyDescent="0.35">
      <c r="A172" t="s">
        <v>248</v>
      </c>
      <c r="B172" t="s">
        <v>264</v>
      </c>
      <c r="C172" s="53"/>
      <c r="D172" s="66"/>
      <c r="E172" s="55"/>
    </row>
    <row r="173" spans="1:9" hidden="1" x14ac:dyDescent="0.35">
      <c r="A173" t="s">
        <v>248</v>
      </c>
      <c r="B173" t="s">
        <v>265</v>
      </c>
      <c r="C173" s="53"/>
      <c r="D173" s="66"/>
      <c r="E173" s="55"/>
    </row>
    <row r="174" spans="1:9" s="25" customFormat="1" hidden="1" x14ac:dyDescent="0.35">
      <c r="A174" t="s">
        <v>248</v>
      </c>
      <c r="B174" t="s">
        <v>266</v>
      </c>
      <c r="C174" s="53"/>
      <c r="D174" s="66"/>
      <c r="E174" s="55"/>
      <c r="F174" s="64"/>
      <c r="G174" s="64"/>
      <c r="H174" s="64"/>
      <c r="I174" s="64"/>
    </row>
    <row r="175" spans="1:9" hidden="1" x14ac:dyDescent="0.35">
      <c r="A175" t="s">
        <v>248</v>
      </c>
      <c r="B175" t="s">
        <v>267</v>
      </c>
      <c r="C175" s="53"/>
      <c r="D175" s="66"/>
      <c r="E175" s="55"/>
    </row>
    <row r="176" spans="1:9" hidden="1" x14ac:dyDescent="0.35">
      <c r="A176" t="s">
        <v>248</v>
      </c>
      <c r="B176" t="s">
        <v>268</v>
      </c>
      <c r="C176" s="53"/>
      <c r="D176" s="66"/>
      <c r="E176" s="55"/>
    </row>
    <row r="177" spans="1:9" hidden="1" x14ac:dyDescent="0.35">
      <c r="A177" t="s">
        <v>248</v>
      </c>
      <c r="B177" t="s">
        <v>269</v>
      </c>
      <c r="C177" s="53"/>
      <c r="D177" s="66"/>
      <c r="E177" s="55"/>
    </row>
    <row r="178" spans="1:9" hidden="1" x14ac:dyDescent="0.35">
      <c r="C178" s="51"/>
    </row>
    <row r="179" spans="1:9" hidden="1" x14ac:dyDescent="0.35">
      <c r="A179" s="5" t="s">
        <v>4</v>
      </c>
      <c r="C179" s="41">
        <f>SUM(C157:C177)</f>
        <v>0</v>
      </c>
      <c r="D179" s="68">
        <f>SUM(D157:D177)</f>
        <v>0</v>
      </c>
      <c r="E179" s="58"/>
    </row>
    <row r="180" spans="1:9" hidden="1" x14ac:dyDescent="0.35">
      <c r="A180" s="5"/>
      <c r="C180" s="52"/>
      <c r="D180" s="74"/>
      <c r="E180" s="61"/>
    </row>
    <row r="181" spans="1:9" ht="42" x14ac:dyDescent="0.35">
      <c r="A181" s="8" t="s">
        <v>270</v>
      </c>
      <c r="B181" s="7" t="s">
        <v>271</v>
      </c>
      <c r="C181" s="50" t="s">
        <v>204</v>
      </c>
      <c r="D181" s="63" t="s">
        <v>3</v>
      </c>
      <c r="E181" s="63" t="s">
        <v>378</v>
      </c>
      <c r="F181" s="63" t="s">
        <v>379</v>
      </c>
      <c r="G181" s="63" t="s">
        <v>380</v>
      </c>
      <c r="H181" s="63" t="s">
        <v>381</v>
      </c>
      <c r="I181" s="63" t="s">
        <v>382</v>
      </c>
    </row>
    <row r="182" spans="1:9" x14ac:dyDescent="0.35">
      <c r="A182" s="23"/>
      <c r="C182" s="51"/>
    </row>
    <row r="183" spans="1:9" x14ac:dyDescent="0.35">
      <c r="A183" t="s">
        <v>271</v>
      </c>
      <c r="B183" t="s">
        <v>272</v>
      </c>
      <c r="C183" s="81"/>
      <c r="D183" s="66">
        <f>SUM(E183:I183)</f>
        <v>28</v>
      </c>
      <c r="E183" s="77">
        <v>28</v>
      </c>
      <c r="F183" s="31"/>
      <c r="G183" s="31"/>
      <c r="H183" s="31"/>
      <c r="I183" s="31"/>
    </row>
    <row r="184" spans="1:9" x14ac:dyDescent="0.35">
      <c r="A184" t="s">
        <v>271</v>
      </c>
      <c r="B184" t="s">
        <v>273</v>
      </c>
      <c r="C184" s="81"/>
      <c r="D184" s="66">
        <f t="shared" ref="D184:D197" si="1">SUM(E184:I184)</f>
        <v>27</v>
      </c>
      <c r="E184" s="77">
        <v>27</v>
      </c>
      <c r="F184" s="31"/>
      <c r="G184" s="31"/>
      <c r="H184" s="31"/>
      <c r="I184" s="31"/>
    </row>
    <row r="185" spans="1:9" x14ac:dyDescent="0.35">
      <c r="A185" t="s">
        <v>271</v>
      </c>
      <c r="B185" t="s">
        <v>274</v>
      </c>
      <c r="C185" s="81"/>
      <c r="D185" s="66">
        <f t="shared" si="1"/>
        <v>25</v>
      </c>
      <c r="E185" s="77">
        <v>22</v>
      </c>
      <c r="F185" s="31"/>
      <c r="G185" s="31"/>
      <c r="H185" s="31">
        <v>3</v>
      </c>
      <c r="I185" s="31"/>
    </row>
    <row r="186" spans="1:9" x14ac:dyDescent="0.35">
      <c r="A186" t="s">
        <v>271</v>
      </c>
      <c r="B186" t="s">
        <v>275</v>
      </c>
      <c r="C186" s="81"/>
      <c r="D186" s="66">
        <f t="shared" si="1"/>
        <v>32</v>
      </c>
      <c r="E186" s="77">
        <v>32</v>
      </c>
      <c r="F186" s="31"/>
      <c r="G186" s="31"/>
      <c r="H186" s="31"/>
      <c r="I186" s="31"/>
    </row>
    <row r="187" spans="1:9" x14ac:dyDescent="0.35">
      <c r="A187" t="s">
        <v>271</v>
      </c>
      <c r="B187" t="s">
        <v>276</v>
      </c>
      <c r="C187" s="81"/>
      <c r="D187" s="66">
        <f t="shared" si="1"/>
        <v>50</v>
      </c>
      <c r="E187" s="77">
        <v>49</v>
      </c>
      <c r="F187" s="31"/>
      <c r="G187" s="31">
        <v>1</v>
      </c>
      <c r="H187" s="31"/>
      <c r="I187" s="31"/>
    </row>
    <row r="188" spans="1:9" x14ac:dyDescent="0.35">
      <c r="A188" t="s">
        <v>271</v>
      </c>
      <c r="B188" t="s">
        <v>277</v>
      </c>
      <c r="C188" s="81"/>
      <c r="D188" s="66">
        <f t="shared" si="1"/>
        <v>25</v>
      </c>
      <c r="E188" s="77">
        <v>25</v>
      </c>
      <c r="F188" s="31"/>
      <c r="G188" s="31"/>
      <c r="H188" s="31"/>
      <c r="I188" s="31"/>
    </row>
    <row r="189" spans="1:9" x14ac:dyDescent="0.35">
      <c r="A189" t="s">
        <v>271</v>
      </c>
      <c r="B189" t="s">
        <v>278</v>
      </c>
      <c r="C189" s="81"/>
      <c r="D189" s="66">
        <f t="shared" si="1"/>
        <v>93</v>
      </c>
      <c r="E189" s="77">
        <v>92</v>
      </c>
      <c r="F189" s="31"/>
      <c r="G189" s="31">
        <v>1</v>
      </c>
      <c r="H189" s="31"/>
      <c r="I189" s="31"/>
    </row>
    <row r="190" spans="1:9" x14ac:dyDescent="0.35">
      <c r="A190" t="s">
        <v>271</v>
      </c>
      <c r="B190" t="s">
        <v>279</v>
      </c>
      <c r="C190" s="81"/>
      <c r="D190" s="66">
        <f t="shared" si="1"/>
        <v>9</v>
      </c>
      <c r="E190" s="77">
        <v>9</v>
      </c>
      <c r="F190" s="31"/>
      <c r="G190" s="31"/>
      <c r="H190" s="31"/>
      <c r="I190" s="31"/>
    </row>
    <row r="191" spans="1:9" x14ac:dyDescent="0.35">
      <c r="A191" t="s">
        <v>271</v>
      </c>
      <c r="B191" t="s">
        <v>280</v>
      </c>
      <c r="C191" s="81"/>
      <c r="D191" s="66">
        <f t="shared" si="1"/>
        <v>46</v>
      </c>
      <c r="E191" s="77">
        <v>46</v>
      </c>
      <c r="F191" s="31"/>
      <c r="G191" s="31"/>
      <c r="H191" s="31"/>
      <c r="I191" s="31"/>
    </row>
    <row r="192" spans="1:9" x14ac:dyDescent="0.35">
      <c r="A192" t="s">
        <v>271</v>
      </c>
      <c r="B192" t="s">
        <v>281</v>
      </c>
      <c r="C192" s="81"/>
      <c r="D192" s="66">
        <f t="shared" si="1"/>
        <v>45</v>
      </c>
      <c r="E192" s="77">
        <v>43</v>
      </c>
      <c r="F192" s="31"/>
      <c r="G192" s="31">
        <v>2</v>
      </c>
      <c r="H192" s="31"/>
      <c r="I192" s="31"/>
    </row>
    <row r="193" spans="1:9" x14ac:dyDescent="0.35">
      <c r="A193" t="s">
        <v>271</v>
      </c>
      <c r="B193" t="s">
        <v>282</v>
      </c>
      <c r="C193" s="81"/>
      <c r="D193" s="66">
        <f t="shared" si="1"/>
        <v>104</v>
      </c>
      <c r="E193" s="77">
        <v>103</v>
      </c>
      <c r="F193" s="31"/>
      <c r="G193" s="31">
        <v>1</v>
      </c>
      <c r="H193" s="31"/>
      <c r="I193" s="31"/>
    </row>
    <row r="194" spans="1:9" x14ac:dyDescent="0.35">
      <c r="A194" t="s">
        <v>271</v>
      </c>
      <c r="B194" t="s">
        <v>283</v>
      </c>
      <c r="C194" s="81"/>
      <c r="D194" s="66">
        <f t="shared" si="1"/>
        <v>39</v>
      </c>
      <c r="E194" s="77">
        <v>39</v>
      </c>
      <c r="F194" s="31"/>
      <c r="G194" s="31"/>
      <c r="H194" s="31"/>
      <c r="I194" s="31"/>
    </row>
    <row r="195" spans="1:9" x14ac:dyDescent="0.35">
      <c r="A195" t="s">
        <v>271</v>
      </c>
      <c r="B195" t="s">
        <v>284</v>
      </c>
      <c r="C195" s="81"/>
      <c r="D195" s="66">
        <f t="shared" si="1"/>
        <v>63</v>
      </c>
      <c r="E195" s="77">
        <v>63</v>
      </c>
      <c r="F195" s="31"/>
      <c r="G195" s="31"/>
      <c r="H195" s="31"/>
      <c r="I195" s="31"/>
    </row>
    <row r="196" spans="1:9" x14ac:dyDescent="0.35">
      <c r="A196" t="s">
        <v>271</v>
      </c>
      <c r="B196" t="s">
        <v>285</v>
      </c>
      <c r="C196" s="81"/>
      <c r="D196" s="66">
        <f t="shared" si="1"/>
        <v>18</v>
      </c>
      <c r="E196" s="77">
        <v>18</v>
      </c>
      <c r="F196" s="31"/>
      <c r="G196" s="31"/>
      <c r="H196" s="31"/>
      <c r="I196" s="31"/>
    </row>
    <row r="197" spans="1:9" x14ac:dyDescent="0.35">
      <c r="A197" t="s">
        <v>271</v>
      </c>
      <c r="B197" t="s">
        <v>286</v>
      </c>
      <c r="C197" s="81"/>
      <c r="D197" s="66">
        <f t="shared" si="1"/>
        <v>0</v>
      </c>
      <c r="E197" s="77"/>
      <c r="F197" s="31"/>
      <c r="G197" s="31"/>
      <c r="H197" s="31"/>
      <c r="I197" s="31"/>
    </row>
    <row r="198" spans="1:9" x14ac:dyDescent="0.35">
      <c r="A198" t="s">
        <v>271</v>
      </c>
      <c r="B198" t="s">
        <v>287</v>
      </c>
      <c r="C198" s="81"/>
      <c r="D198" s="66">
        <f t="shared" ref="D198:D202" si="2">SUM(E198:I198)</f>
        <v>27</v>
      </c>
      <c r="E198" s="77">
        <v>27</v>
      </c>
      <c r="F198" s="31"/>
      <c r="G198" s="31"/>
      <c r="H198" s="31"/>
      <c r="I198" s="31"/>
    </row>
    <row r="199" spans="1:9" x14ac:dyDescent="0.35">
      <c r="A199" t="s">
        <v>271</v>
      </c>
      <c r="B199" t="s">
        <v>288</v>
      </c>
      <c r="C199" s="81"/>
      <c r="D199" s="66">
        <f t="shared" si="2"/>
        <v>17</v>
      </c>
      <c r="E199" s="77">
        <v>17</v>
      </c>
      <c r="F199" s="31"/>
      <c r="G199" s="31"/>
      <c r="H199" s="31"/>
      <c r="I199" s="31"/>
    </row>
    <row r="200" spans="1:9" x14ac:dyDescent="0.35">
      <c r="A200" t="s">
        <v>271</v>
      </c>
      <c r="B200" t="s">
        <v>289</v>
      </c>
      <c r="C200" s="81"/>
      <c r="D200" s="66">
        <f t="shared" si="2"/>
        <v>47</v>
      </c>
      <c r="E200" s="77">
        <v>47</v>
      </c>
      <c r="F200" s="31"/>
      <c r="G200" s="31"/>
      <c r="H200" s="31"/>
      <c r="I200" s="31"/>
    </row>
    <row r="201" spans="1:9" x14ac:dyDescent="0.35">
      <c r="A201" t="s">
        <v>271</v>
      </c>
      <c r="B201" t="s">
        <v>290</v>
      </c>
      <c r="C201" s="81"/>
      <c r="D201" s="66">
        <f t="shared" si="2"/>
        <v>132</v>
      </c>
      <c r="E201" s="77">
        <v>130</v>
      </c>
      <c r="F201" s="31"/>
      <c r="G201" s="31">
        <v>2</v>
      </c>
      <c r="H201" s="31"/>
      <c r="I201" s="31"/>
    </row>
    <row r="202" spans="1:9" x14ac:dyDescent="0.35">
      <c r="A202" t="s">
        <v>271</v>
      </c>
      <c r="B202" t="s">
        <v>291</v>
      </c>
      <c r="C202" s="81"/>
      <c r="D202" s="66">
        <f t="shared" si="2"/>
        <v>47</v>
      </c>
      <c r="E202" s="77">
        <v>47</v>
      </c>
      <c r="F202" s="31"/>
      <c r="G202" s="31"/>
      <c r="H202" s="31"/>
      <c r="I202" s="31"/>
    </row>
    <row r="203" spans="1:9" x14ac:dyDescent="0.35">
      <c r="C203" s="51"/>
    </row>
    <row r="204" spans="1:9" x14ac:dyDescent="0.35">
      <c r="A204" s="5" t="s">
        <v>4</v>
      </c>
      <c r="C204" s="80">
        <f>SUM(C183:C202)</f>
        <v>0</v>
      </c>
      <c r="D204" s="68">
        <f>SUM(D183:D202)</f>
        <v>874</v>
      </c>
      <c r="E204" s="58"/>
    </row>
    <row r="205" spans="1:9" ht="15.5" x14ac:dyDescent="0.35">
      <c r="B205" s="2"/>
      <c r="C205" s="3"/>
    </row>
    <row r="206" spans="1:9" ht="42" x14ac:dyDescent="0.35">
      <c r="A206" s="8" t="s">
        <v>292</v>
      </c>
      <c r="B206" s="7" t="s">
        <v>293</v>
      </c>
      <c r="C206" s="50" t="s">
        <v>204</v>
      </c>
      <c r="D206" s="63" t="s">
        <v>3</v>
      </c>
      <c r="E206" s="63" t="s">
        <v>378</v>
      </c>
      <c r="F206" s="63" t="s">
        <v>379</v>
      </c>
      <c r="G206" s="63" t="s">
        <v>380</v>
      </c>
      <c r="H206" s="63" t="s">
        <v>381</v>
      </c>
      <c r="I206" s="63" t="s">
        <v>382</v>
      </c>
    </row>
    <row r="207" spans="1:9" x14ac:dyDescent="0.35">
      <c r="A207" s="23" t="s">
        <v>1</v>
      </c>
      <c r="C207" s="51"/>
    </row>
    <row r="208" spans="1:9" x14ac:dyDescent="0.35">
      <c r="A208" t="s">
        <v>293</v>
      </c>
      <c r="B208" t="s">
        <v>294</v>
      </c>
      <c r="C208" s="81"/>
      <c r="D208" s="66">
        <f>SUM(E208:I208)</f>
        <v>130</v>
      </c>
      <c r="E208" s="77">
        <v>129</v>
      </c>
      <c r="F208" s="31"/>
      <c r="G208" s="31">
        <v>1</v>
      </c>
      <c r="H208" s="31"/>
      <c r="I208" s="31"/>
    </row>
    <row r="209" spans="1:9" x14ac:dyDescent="0.35">
      <c r="A209" t="s">
        <v>293</v>
      </c>
      <c r="B209" t="s">
        <v>295</v>
      </c>
      <c r="C209" s="81"/>
      <c r="D209" s="66">
        <f t="shared" ref="D209:D225" si="3">SUM(E209:I209)</f>
        <v>45</v>
      </c>
      <c r="E209" s="77">
        <v>45</v>
      </c>
      <c r="F209" s="31"/>
      <c r="G209" s="31"/>
      <c r="H209" s="31"/>
      <c r="I209" s="31"/>
    </row>
    <row r="210" spans="1:9" x14ac:dyDescent="0.35">
      <c r="A210" t="s">
        <v>293</v>
      </c>
      <c r="B210" t="s">
        <v>296</v>
      </c>
      <c r="C210" s="81"/>
      <c r="D210" s="66">
        <f t="shared" si="3"/>
        <v>47</v>
      </c>
      <c r="E210" s="77">
        <v>47</v>
      </c>
      <c r="F210" s="31"/>
      <c r="G210" s="31"/>
      <c r="H210" s="31"/>
      <c r="I210" s="31"/>
    </row>
    <row r="211" spans="1:9" x14ac:dyDescent="0.35">
      <c r="A211" t="s">
        <v>293</v>
      </c>
      <c r="B211" t="s">
        <v>297</v>
      </c>
      <c r="C211" s="81"/>
      <c r="D211" s="66">
        <f t="shared" si="3"/>
        <v>24</v>
      </c>
      <c r="E211" s="77">
        <v>24</v>
      </c>
      <c r="F211" s="31"/>
      <c r="G211" s="31"/>
      <c r="H211" s="31"/>
      <c r="I211" s="31"/>
    </row>
    <row r="212" spans="1:9" x14ac:dyDescent="0.35">
      <c r="A212" t="s">
        <v>293</v>
      </c>
      <c r="B212" t="s">
        <v>298</v>
      </c>
      <c r="C212" s="81"/>
      <c r="D212" s="66">
        <f t="shared" si="3"/>
        <v>31</v>
      </c>
      <c r="E212" s="77">
        <v>31</v>
      </c>
      <c r="F212" s="31"/>
      <c r="G212" s="31"/>
      <c r="H212" s="31"/>
      <c r="I212" s="31"/>
    </row>
    <row r="213" spans="1:9" x14ac:dyDescent="0.35">
      <c r="A213" t="s">
        <v>293</v>
      </c>
      <c r="B213" t="s">
        <v>299</v>
      </c>
      <c r="C213" s="81"/>
      <c r="D213" s="66">
        <f t="shared" si="3"/>
        <v>104</v>
      </c>
      <c r="E213" s="77">
        <v>100</v>
      </c>
      <c r="F213" s="31"/>
      <c r="G213" s="31">
        <v>4</v>
      </c>
      <c r="H213" s="31"/>
      <c r="I213" s="31"/>
    </row>
    <row r="214" spans="1:9" x14ac:dyDescent="0.35">
      <c r="A214" t="s">
        <v>293</v>
      </c>
      <c r="B214" t="s">
        <v>300</v>
      </c>
      <c r="C214" s="81"/>
      <c r="D214" s="66">
        <f t="shared" si="3"/>
        <v>58</v>
      </c>
      <c r="E214" s="77">
        <v>57</v>
      </c>
      <c r="F214" s="31"/>
      <c r="G214" s="31">
        <v>1</v>
      </c>
      <c r="H214" s="31"/>
      <c r="I214" s="31"/>
    </row>
    <row r="215" spans="1:9" x14ac:dyDescent="0.35">
      <c r="A215" t="s">
        <v>293</v>
      </c>
      <c r="B215" t="s">
        <v>301</v>
      </c>
      <c r="C215" s="81"/>
      <c r="D215" s="66">
        <f t="shared" si="3"/>
        <v>16</v>
      </c>
      <c r="E215" s="77">
        <v>16</v>
      </c>
      <c r="F215" s="31"/>
      <c r="G215" s="31"/>
      <c r="H215" s="31"/>
      <c r="I215" s="31"/>
    </row>
    <row r="216" spans="1:9" x14ac:dyDescent="0.35">
      <c r="A216" t="s">
        <v>293</v>
      </c>
      <c r="B216" t="s">
        <v>302</v>
      </c>
      <c r="C216" s="81"/>
      <c r="D216" s="66">
        <f t="shared" si="3"/>
        <v>27</v>
      </c>
      <c r="E216" s="77">
        <v>27</v>
      </c>
      <c r="F216" s="31"/>
      <c r="G216" s="31"/>
      <c r="H216" s="31"/>
      <c r="I216" s="31"/>
    </row>
    <row r="217" spans="1:9" x14ac:dyDescent="0.35">
      <c r="A217" t="s">
        <v>293</v>
      </c>
      <c r="B217" t="s">
        <v>303</v>
      </c>
      <c r="C217" s="81"/>
      <c r="D217" s="66">
        <f t="shared" si="3"/>
        <v>40</v>
      </c>
      <c r="E217" s="77">
        <v>40</v>
      </c>
      <c r="F217" s="31"/>
      <c r="G217" s="31"/>
      <c r="H217" s="31"/>
      <c r="I217" s="31"/>
    </row>
    <row r="218" spans="1:9" x14ac:dyDescent="0.35">
      <c r="A218" t="s">
        <v>293</v>
      </c>
      <c r="B218" t="s">
        <v>304</v>
      </c>
      <c r="C218" s="81"/>
      <c r="D218" s="66">
        <f t="shared" si="3"/>
        <v>42</v>
      </c>
      <c r="E218" s="77">
        <v>42</v>
      </c>
      <c r="F218" s="31"/>
      <c r="G218" s="31"/>
      <c r="H218" s="31"/>
      <c r="I218" s="31"/>
    </row>
    <row r="219" spans="1:9" x14ac:dyDescent="0.35">
      <c r="A219" t="s">
        <v>293</v>
      </c>
      <c r="B219" t="s">
        <v>305</v>
      </c>
      <c r="C219" s="81"/>
      <c r="D219" s="66">
        <f t="shared" si="3"/>
        <v>63</v>
      </c>
      <c r="E219" s="77">
        <v>61</v>
      </c>
      <c r="F219" s="31"/>
      <c r="G219" s="31">
        <v>1</v>
      </c>
      <c r="H219" s="31">
        <v>1</v>
      </c>
      <c r="I219" s="31"/>
    </row>
    <row r="220" spans="1:9" x14ac:dyDescent="0.35">
      <c r="A220" t="s">
        <v>293</v>
      </c>
      <c r="B220" t="s">
        <v>306</v>
      </c>
      <c r="C220" s="81"/>
      <c r="D220" s="66">
        <f t="shared" si="3"/>
        <v>33</v>
      </c>
      <c r="E220" s="77">
        <v>33</v>
      </c>
      <c r="F220" s="31"/>
      <c r="G220" s="31"/>
      <c r="H220" s="31"/>
      <c r="I220" s="31"/>
    </row>
    <row r="221" spans="1:9" x14ac:dyDescent="0.35">
      <c r="A221" t="s">
        <v>293</v>
      </c>
      <c r="B221" t="s">
        <v>307</v>
      </c>
      <c r="C221" s="81"/>
      <c r="D221" s="66">
        <f t="shared" si="3"/>
        <v>34</v>
      </c>
      <c r="E221" s="77">
        <v>34</v>
      </c>
      <c r="F221" s="31"/>
      <c r="G221" s="31"/>
      <c r="H221" s="31"/>
      <c r="I221" s="31"/>
    </row>
    <row r="222" spans="1:9" x14ac:dyDescent="0.35">
      <c r="A222" t="s">
        <v>293</v>
      </c>
      <c r="B222" t="s">
        <v>308</v>
      </c>
      <c r="C222" s="81"/>
      <c r="D222" s="66">
        <f t="shared" si="3"/>
        <v>78</v>
      </c>
      <c r="E222" s="77">
        <v>76</v>
      </c>
      <c r="F222" s="31"/>
      <c r="G222" s="31">
        <v>2</v>
      </c>
      <c r="H222" s="31"/>
      <c r="I222" s="31"/>
    </row>
    <row r="223" spans="1:9" x14ac:dyDescent="0.35">
      <c r="A223" t="s">
        <v>293</v>
      </c>
      <c r="B223" t="s">
        <v>309</v>
      </c>
      <c r="C223" s="81"/>
      <c r="D223" s="66">
        <f t="shared" si="3"/>
        <v>18</v>
      </c>
      <c r="E223" s="77">
        <v>18</v>
      </c>
      <c r="F223" s="31"/>
      <c r="G223" s="31"/>
      <c r="H223" s="31"/>
      <c r="I223" s="31"/>
    </row>
    <row r="224" spans="1:9" x14ac:dyDescent="0.35">
      <c r="A224" t="s">
        <v>293</v>
      </c>
      <c r="B224" t="s">
        <v>310</v>
      </c>
      <c r="C224" s="81"/>
      <c r="D224" s="66">
        <f t="shared" si="3"/>
        <v>25</v>
      </c>
      <c r="E224" s="77">
        <v>25</v>
      </c>
      <c r="F224" s="31"/>
      <c r="G224" s="31"/>
      <c r="H224" s="31"/>
      <c r="I224" s="31"/>
    </row>
    <row r="225" spans="1:9" x14ac:dyDescent="0.35">
      <c r="A225" t="s">
        <v>293</v>
      </c>
      <c r="B225" t="s">
        <v>311</v>
      </c>
      <c r="C225" s="81"/>
      <c r="D225" s="66">
        <f t="shared" si="3"/>
        <v>19</v>
      </c>
      <c r="E225" s="77">
        <v>19</v>
      </c>
      <c r="F225" s="31"/>
      <c r="G225" s="31"/>
      <c r="H225" s="31"/>
      <c r="I225" s="31"/>
    </row>
    <row r="226" spans="1:9" ht="15.5" x14ac:dyDescent="0.35">
      <c r="B226" s="2"/>
      <c r="C226" s="3"/>
    </row>
    <row r="227" spans="1:9" ht="15.5" x14ac:dyDescent="0.35">
      <c r="A227" s="5" t="s">
        <v>4</v>
      </c>
      <c r="B227" s="2"/>
      <c r="C227" s="45">
        <f>SUM(C208:C225)</f>
        <v>0</v>
      </c>
      <c r="D227" s="68">
        <f>SUM(D208:D225)</f>
        <v>834</v>
      </c>
      <c r="E227" s="58"/>
    </row>
    <row r="228" spans="1:9" ht="15.5" x14ac:dyDescent="0.35">
      <c r="A228" s="5"/>
      <c r="B228" s="2"/>
      <c r="C228" s="48"/>
      <c r="D228" s="74"/>
      <c r="E228" s="61"/>
    </row>
    <row r="229" spans="1:9" ht="28" hidden="1" x14ac:dyDescent="0.35">
      <c r="A229" s="8" t="s">
        <v>312</v>
      </c>
      <c r="B229" s="7" t="s">
        <v>313</v>
      </c>
      <c r="C229" s="50" t="s">
        <v>204</v>
      </c>
      <c r="D229" s="73" t="s">
        <v>3</v>
      </c>
      <c r="E229" s="60"/>
    </row>
    <row r="230" spans="1:9" hidden="1" x14ac:dyDescent="0.35">
      <c r="A230" s="23" t="s">
        <v>1</v>
      </c>
      <c r="C230" s="51"/>
    </row>
    <row r="231" spans="1:9" hidden="1" x14ac:dyDescent="0.35">
      <c r="A231" t="s">
        <v>313</v>
      </c>
      <c r="B231" t="s">
        <v>314</v>
      </c>
      <c r="C231" s="53"/>
      <c r="D231" s="66"/>
      <c r="E231" s="55"/>
    </row>
    <row r="232" spans="1:9" hidden="1" x14ac:dyDescent="0.35">
      <c r="A232" t="s">
        <v>313</v>
      </c>
      <c r="B232" t="s">
        <v>315</v>
      </c>
      <c r="C232" s="53"/>
      <c r="D232" s="66"/>
      <c r="E232" s="55"/>
    </row>
    <row r="233" spans="1:9" hidden="1" x14ac:dyDescent="0.35">
      <c r="A233" t="s">
        <v>313</v>
      </c>
      <c r="B233" t="s">
        <v>316</v>
      </c>
      <c r="C233" s="53"/>
      <c r="D233" s="66"/>
      <c r="E233" s="55"/>
    </row>
    <row r="234" spans="1:9" hidden="1" x14ac:dyDescent="0.35">
      <c r="A234" t="s">
        <v>313</v>
      </c>
      <c r="B234" t="s">
        <v>317</v>
      </c>
      <c r="C234" s="53"/>
      <c r="D234" s="66"/>
      <c r="E234" s="55"/>
    </row>
    <row r="235" spans="1:9" hidden="1" x14ac:dyDescent="0.35">
      <c r="A235" t="s">
        <v>313</v>
      </c>
      <c r="B235" t="s">
        <v>318</v>
      </c>
      <c r="C235" s="53"/>
      <c r="D235" s="66"/>
      <c r="E235" s="55"/>
    </row>
    <row r="236" spans="1:9" hidden="1" x14ac:dyDescent="0.35">
      <c r="A236" t="s">
        <v>313</v>
      </c>
      <c r="B236" t="s">
        <v>319</v>
      </c>
      <c r="C236" s="53"/>
      <c r="D236" s="66"/>
      <c r="E236" s="55"/>
    </row>
    <row r="237" spans="1:9" hidden="1" x14ac:dyDescent="0.35">
      <c r="A237" t="s">
        <v>313</v>
      </c>
      <c r="B237" t="s">
        <v>320</v>
      </c>
      <c r="C237" s="53"/>
      <c r="D237" s="66"/>
      <c r="E237" s="55"/>
    </row>
    <row r="238" spans="1:9" hidden="1" x14ac:dyDescent="0.35">
      <c r="A238" t="s">
        <v>313</v>
      </c>
      <c r="B238" t="s">
        <v>321</v>
      </c>
      <c r="C238" s="53"/>
      <c r="D238" s="66"/>
      <c r="E238" s="55"/>
    </row>
    <row r="239" spans="1:9" hidden="1" x14ac:dyDescent="0.35">
      <c r="A239" t="s">
        <v>313</v>
      </c>
      <c r="B239" t="s">
        <v>322</v>
      </c>
      <c r="C239" s="53"/>
      <c r="D239" s="66"/>
      <c r="E239" s="55"/>
    </row>
    <row r="240" spans="1:9" hidden="1" x14ac:dyDescent="0.35">
      <c r="A240" t="s">
        <v>313</v>
      </c>
      <c r="B240" t="s">
        <v>323</v>
      </c>
      <c r="C240" s="53"/>
      <c r="D240" s="66"/>
      <c r="E240" s="55"/>
    </row>
    <row r="241" spans="1:9" hidden="1" x14ac:dyDescent="0.35">
      <c r="A241" t="s">
        <v>313</v>
      </c>
      <c r="B241" t="s">
        <v>324</v>
      </c>
      <c r="C241" s="53"/>
      <c r="D241" s="66"/>
      <c r="E241" s="55"/>
    </row>
    <row r="242" spans="1:9" hidden="1" x14ac:dyDescent="0.35">
      <c r="A242" t="s">
        <v>313</v>
      </c>
      <c r="B242" t="s">
        <v>325</v>
      </c>
      <c r="C242" s="53"/>
      <c r="D242" s="66"/>
      <c r="E242" s="55"/>
    </row>
    <row r="243" spans="1:9" hidden="1" x14ac:dyDescent="0.35">
      <c r="A243" t="s">
        <v>313</v>
      </c>
      <c r="B243" t="s">
        <v>326</v>
      </c>
      <c r="C243" s="53"/>
      <c r="D243" s="66"/>
      <c r="E243" s="55"/>
    </row>
    <row r="244" spans="1:9" hidden="1" x14ac:dyDescent="0.35">
      <c r="A244" t="s">
        <v>313</v>
      </c>
      <c r="B244" t="s">
        <v>327</v>
      </c>
      <c r="C244" s="53"/>
      <c r="D244" s="66"/>
      <c r="E244" s="55"/>
    </row>
    <row r="245" spans="1:9" hidden="1" x14ac:dyDescent="0.35">
      <c r="A245" t="s">
        <v>313</v>
      </c>
      <c r="B245" t="s">
        <v>328</v>
      </c>
      <c r="C245" s="53"/>
      <c r="D245" s="66"/>
      <c r="E245" s="55"/>
    </row>
    <row r="246" spans="1:9" hidden="1" x14ac:dyDescent="0.35">
      <c r="A246" t="s">
        <v>313</v>
      </c>
      <c r="B246" t="s">
        <v>329</v>
      </c>
      <c r="C246" s="53"/>
      <c r="D246" s="66"/>
      <c r="E246" s="55"/>
    </row>
    <row r="247" spans="1:9" hidden="1" x14ac:dyDescent="0.35">
      <c r="A247" t="s">
        <v>313</v>
      </c>
      <c r="B247" t="s">
        <v>330</v>
      </c>
      <c r="C247" s="53"/>
      <c r="D247" s="66"/>
      <c r="E247" s="55"/>
    </row>
    <row r="248" spans="1:9" hidden="1" x14ac:dyDescent="0.35">
      <c r="A248" t="s">
        <v>313</v>
      </c>
      <c r="B248" t="s">
        <v>331</v>
      </c>
      <c r="C248" s="53"/>
      <c r="D248" s="66"/>
      <c r="E248" s="55"/>
    </row>
    <row r="249" spans="1:9" hidden="1" x14ac:dyDescent="0.35">
      <c r="A249" t="s">
        <v>313</v>
      </c>
      <c r="B249" t="s">
        <v>332</v>
      </c>
      <c r="C249" s="53"/>
      <c r="D249" s="66"/>
      <c r="E249" s="55"/>
    </row>
    <row r="250" spans="1:9" ht="15.5" hidden="1" x14ac:dyDescent="0.35">
      <c r="A250" t="s">
        <v>313</v>
      </c>
      <c r="B250" s="2" t="s">
        <v>333</v>
      </c>
      <c r="C250" s="53"/>
      <c r="D250" s="66"/>
      <c r="E250" s="55"/>
    </row>
    <row r="251" spans="1:9" ht="15.5" hidden="1" x14ac:dyDescent="0.35">
      <c r="B251" s="2"/>
      <c r="C251" s="3"/>
    </row>
    <row r="252" spans="1:9" ht="15.5" hidden="1" x14ac:dyDescent="0.35">
      <c r="A252" s="5" t="s">
        <v>4</v>
      </c>
      <c r="B252" s="2"/>
      <c r="C252" s="47">
        <f>SUM(C231:C250)</f>
        <v>0</v>
      </c>
      <c r="D252" s="68">
        <f>SUM(D231:D250)</f>
        <v>0</v>
      </c>
      <c r="E252" s="58"/>
    </row>
    <row r="253" spans="1:9" ht="15.5" hidden="1" x14ac:dyDescent="0.35">
      <c r="B253" s="2"/>
      <c r="C253" s="3"/>
    </row>
    <row r="254" spans="1:9" ht="42" x14ac:dyDescent="0.35">
      <c r="A254" s="8" t="s">
        <v>82</v>
      </c>
      <c r="B254" s="7" t="s">
        <v>83</v>
      </c>
      <c r="C254" s="9" t="s">
        <v>199</v>
      </c>
      <c r="D254" s="63" t="s">
        <v>3</v>
      </c>
      <c r="E254" s="63" t="s">
        <v>378</v>
      </c>
      <c r="F254" s="63" t="s">
        <v>379</v>
      </c>
      <c r="G254" s="63" t="s">
        <v>380</v>
      </c>
      <c r="H254" s="63" t="s">
        <v>381</v>
      </c>
      <c r="I254" s="63" t="s">
        <v>382</v>
      </c>
    </row>
    <row r="255" spans="1:9" x14ac:dyDescent="0.35">
      <c r="A255" s="23" t="s">
        <v>1</v>
      </c>
      <c r="C255" s="39"/>
    </row>
    <row r="256" spans="1:9" x14ac:dyDescent="0.35">
      <c r="A256" t="s">
        <v>83</v>
      </c>
      <c r="B256" t="s">
        <v>84</v>
      </c>
      <c r="C256" s="81"/>
      <c r="D256" s="70">
        <f>SUM(E256:I256)</f>
        <v>29</v>
      </c>
      <c r="E256" s="77">
        <v>29</v>
      </c>
      <c r="F256" s="31"/>
      <c r="G256" s="31"/>
      <c r="H256" s="31"/>
      <c r="I256" s="31"/>
    </row>
    <row r="257" spans="1:9" x14ac:dyDescent="0.35">
      <c r="A257" t="s">
        <v>83</v>
      </c>
      <c r="B257" t="s">
        <v>85</v>
      </c>
      <c r="C257" s="81"/>
      <c r="D257" s="70">
        <f>SUM(E257:I257)</f>
        <v>15</v>
      </c>
      <c r="E257" s="77">
        <v>15</v>
      </c>
      <c r="F257" s="31"/>
      <c r="G257" s="31"/>
      <c r="H257" s="31"/>
      <c r="I257" s="31"/>
    </row>
    <row r="258" spans="1:9" x14ac:dyDescent="0.35">
      <c r="A258" t="s">
        <v>83</v>
      </c>
      <c r="B258" t="s">
        <v>86</v>
      </c>
      <c r="C258" s="81"/>
      <c r="D258" s="70">
        <f>SUM(E258:I258)</f>
        <v>38</v>
      </c>
      <c r="E258" s="77">
        <v>36</v>
      </c>
      <c r="F258" s="31"/>
      <c r="G258" s="31">
        <v>2</v>
      </c>
      <c r="H258" s="31"/>
      <c r="I258" s="31"/>
    </row>
    <row r="259" spans="1:9" x14ac:dyDescent="0.35">
      <c r="A259" t="s">
        <v>83</v>
      </c>
      <c r="B259" t="s">
        <v>87</v>
      </c>
      <c r="C259" s="81"/>
      <c r="D259" s="70">
        <f>SUM(E259:I259)</f>
        <v>50</v>
      </c>
      <c r="E259" s="77">
        <v>50</v>
      </c>
      <c r="F259" s="31"/>
      <c r="G259" s="31"/>
      <c r="H259" s="31"/>
      <c r="I259" s="31"/>
    </row>
    <row r="260" spans="1:9" x14ac:dyDescent="0.35">
      <c r="A260" t="s">
        <v>83</v>
      </c>
      <c r="B260" t="s">
        <v>88</v>
      </c>
      <c r="C260" s="81"/>
      <c r="D260" s="70">
        <f>SUM(E260:I260)</f>
        <v>9</v>
      </c>
      <c r="E260" s="77">
        <v>9</v>
      </c>
      <c r="F260" s="31"/>
      <c r="G260" s="31"/>
      <c r="H260" s="31"/>
      <c r="I260" s="31"/>
    </row>
    <row r="261" spans="1:9" x14ac:dyDescent="0.35">
      <c r="A261" t="s">
        <v>83</v>
      </c>
      <c r="B261" t="s">
        <v>89</v>
      </c>
      <c r="C261" s="81"/>
      <c r="D261" s="70">
        <f>SUM(E261:I261)</f>
        <v>20</v>
      </c>
      <c r="E261" s="77">
        <v>20</v>
      </c>
      <c r="F261" s="31"/>
      <c r="G261" s="31"/>
      <c r="H261" s="31"/>
      <c r="I261" s="31"/>
    </row>
    <row r="262" spans="1:9" x14ac:dyDescent="0.35">
      <c r="A262" t="s">
        <v>83</v>
      </c>
      <c r="B262" t="s">
        <v>90</v>
      </c>
      <c r="C262" s="81"/>
      <c r="D262" s="70">
        <f>SUM(E262:I262)</f>
        <v>21</v>
      </c>
      <c r="E262" s="77">
        <v>21</v>
      </c>
      <c r="F262" s="31"/>
      <c r="G262" s="31"/>
      <c r="H262" s="31"/>
      <c r="I262" s="31"/>
    </row>
    <row r="263" spans="1:9" x14ac:dyDescent="0.35">
      <c r="A263" t="s">
        <v>83</v>
      </c>
      <c r="B263" t="s">
        <v>91</v>
      </c>
      <c r="C263" s="81"/>
      <c r="D263" s="70">
        <f>SUM(E263:I263)</f>
        <v>8</v>
      </c>
      <c r="E263" s="77">
        <v>8</v>
      </c>
      <c r="F263" s="31"/>
      <c r="G263" s="31"/>
      <c r="H263" s="31"/>
      <c r="I263" s="31"/>
    </row>
    <row r="264" spans="1:9" x14ac:dyDescent="0.35">
      <c r="A264" t="s">
        <v>83</v>
      </c>
      <c r="B264" t="s">
        <v>92</v>
      </c>
      <c r="C264" s="81"/>
      <c r="D264" s="70">
        <f>SUM(E264:I264)</f>
        <v>23</v>
      </c>
      <c r="E264" s="77">
        <v>23</v>
      </c>
      <c r="F264" s="31"/>
      <c r="G264" s="31"/>
      <c r="H264" s="31"/>
      <c r="I264" s="31"/>
    </row>
    <row r="265" spans="1:9" x14ac:dyDescent="0.35">
      <c r="A265" t="s">
        <v>83</v>
      </c>
      <c r="B265" t="s">
        <v>93</v>
      </c>
      <c r="C265" s="81"/>
      <c r="D265" s="70">
        <f>SUM(E265:I265)</f>
        <v>25</v>
      </c>
      <c r="E265" s="77">
        <v>25</v>
      </c>
      <c r="F265" s="31"/>
      <c r="G265" s="31"/>
      <c r="H265" s="31"/>
      <c r="I265" s="31"/>
    </row>
    <row r="266" spans="1:9" x14ac:dyDescent="0.35">
      <c r="A266" t="s">
        <v>83</v>
      </c>
      <c r="B266" t="s">
        <v>94</v>
      </c>
      <c r="C266" s="81"/>
      <c r="D266" s="70">
        <f>SUM(E266:I266)</f>
        <v>6</v>
      </c>
      <c r="E266" s="77">
        <v>6</v>
      </c>
      <c r="F266" s="31"/>
      <c r="G266" s="31"/>
      <c r="H266" s="31"/>
      <c r="I266" s="31"/>
    </row>
    <row r="267" spans="1:9" x14ac:dyDescent="0.35">
      <c r="A267" t="s">
        <v>83</v>
      </c>
      <c r="B267" t="s">
        <v>95</v>
      </c>
      <c r="C267" s="81"/>
      <c r="D267" s="70">
        <f t="shared" ref="D267:D270" si="4">SUM(E267:I267)</f>
        <v>22</v>
      </c>
      <c r="E267" s="77">
        <v>22</v>
      </c>
      <c r="F267" s="31"/>
      <c r="G267" s="31"/>
      <c r="H267" s="31"/>
      <c r="I267" s="31"/>
    </row>
    <row r="268" spans="1:9" x14ac:dyDescent="0.35">
      <c r="A268" t="s">
        <v>83</v>
      </c>
      <c r="B268" t="s">
        <v>96</v>
      </c>
      <c r="C268" s="81"/>
      <c r="D268" s="70">
        <f t="shared" si="4"/>
        <v>13</v>
      </c>
      <c r="E268" s="77">
        <v>13</v>
      </c>
      <c r="F268" s="31"/>
      <c r="G268" s="31"/>
      <c r="H268" s="31"/>
      <c r="I268" s="31"/>
    </row>
    <row r="269" spans="1:9" x14ac:dyDescent="0.35">
      <c r="A269" t="s">
        <v>83</v>
      </c>
      <c r="B269" t="s">
        <v>97</v>
      </c>
      <c r="C269" s="81"/>
      <c r="D269" s="70">
        <f t="shared" si="4"/>
        <v>22</v>
      </c>
      <c r="E269" s="77">
        <v>22</v>
      </c>
      <c r="F269" s="31"/>
      <c r="G269" s="31"/>
      <c r="H269" s="31"/>
      <c r="I269" s="31"/>
    </row>
    <row r="270" spans="1:9" x14ac:dyDescent="0.35">
      <c r="A270" t="s">
        <v>83</v>
      </c>
      <c r="B270" t="s">
        <v>98</v>
      </c>
      <c r="C270" s="81"/>
      <c r="D270" s="70">
        <f t="shared" si="4"/>
        <v>8</v>
      </c>
      <c r="E270" s="77">
        <v>8</v>
      </c>
      <c r="F270" s="31"/>
      <c r="G270" s="31"/>
      <c r="H270" s="31"/>
      <c r="I270" s="31"/>
    </row>
    <row r="271" spans="1:9" ht="15.5" x14ac:dyDescent="0.35">
      <c r="B271" s="2"/>
      <c r="C271" s="1"/>
      <c r="E271" s="55"/>
    </row>
    <row r="272" spans="1:9" ht="15.5" x14ac:dyDescent="0.35">
      <c r="A272" s="5" t="s">
        <v>4</v>
      </c>
      <c r="B272" s="2"/>
      <c r="C272" s="45">
        <f>SUM(C256:C270)</f>
        <v>0</v>
      </c>
      <c r="D272" s="68">
        <f>SUM(D256:D270)</f>
        <v>309</v>
      </c>
      <c r="E272" s="55"/>
    </row>
    <row r="273" spans="1:9" ht="15.5" x14ac:dyDescent="0.35">
      <c r="A273" s="5"/>
      <c r="B273" s="2"/>
      <c r="C273" s="62"/>
      <c r="D273" s="75"/>
      <c r="E273" s="55"/>
    </row>
    <row r="274" spans="1:9" ht="28" hidden="1" x14ac:dyDescent="0.35">
      <c r="A274" s="8" t="s">
        <v>334</v>
      </c>
      <c r="B274" s="7" t="s">
        <v>335</v>
      </c>
      <c r="C274" s="50" t="s">
        <v>204</v>
      </c>
      <c r="D274" s="73" t="s">
        <v>3</v>
      </c>
      <c r="E274" s="55"/>
    </row>
    <row r="275" spans="1:9" hidden="1" x14ac:dyDescent="0.35">
      <c r="A275" s="23" t="s">
        <v>1</v>
      </c>
      <c r="C275" s="51"/>
      <c r="E275" s="55"/>
    </row>
    <row r="276" spans="1:9" hidden="1" x14ac:dyDescent="0.35">
      <c r="A276" t="s">
        <v>335</v>
      </c>
      <c r="B276" t="s">
        <v>336</v>
      </c>
      <c r="C276" s="53"/>
      <c r="D276" s="66"/>
      <c r="E276" s="55"/>
    </row>
    <row r="277" spans="1:9" hidden="1" x14ac:dyDescent="0.35">
      <c r="A277" t="s">
        <v>335</v>
      </c>
      <c r="B277" t="s">
        <v>337</v>
      </c>
      <c r="C277" s="53"/>
      <c r="D277" s="66"/>
      <c r="E277" s="55"/>
    </row>
    <row r="278" spans="1:9" hidden="1" x14ac:dyDescent="0.35">
      <c r="A278" t="s">
        <v>335</v>
      </c>
      <c r="B278" t="s">
        <v>338</v>
      </c>
      <c r="C278" s="53"/>
      <c r="D278" s="66"/>
    </row>
    <row r="279" spans="1:9" hidden="1" x14ac:dyDescent="0.35">
      <c r="A279" t="s">
        <v>335</v>
      </c>
      <c r="B279" t="s">
        <v>339</v>
      </c>
      <c r="C279" s="53"/>
      <c r="D279" s="66"/>
      <c r="E279" s="58"/>
    </row>
    <row r="280" spans="1:9" ht="15.5" hidden="1" x14ac:dyDescent="0.35">
      <c r="A280" t="s">
        <v>335</v>
      </c>
      <c r="B280" t="s">
        <v>340</v>
      </c>
      <c r="C280" s="53"/>
      <c r="D280" s="66"/>
      <c r="H280" s="65"/>
      <c r="I280" s="3"/>
    </row>
    <row r="281" spans="1:9" hidden="1" x14ac:dyDescent="0.35">
      <c r="A281" t="s">
        <v>335</v>
      </c>
      <c r="B281" t="s">
        <v>341</v>
      </c>
      <c r="C281" s="53"/>
      <c r="D281" s="66"/>
    </row>
    <row r="282" spans="1:9" hidden="1" x14ac:dyDescent="0.35">
      <c r="A282" t="s">
        <v>335</v>
      </c>
      <c r="B282" t="s">
        <v>342</v>
      </c>
      <c r="C282" s="53"/>
      <c r="D282" s="66"/>
    </row>
    <row r="283" spans="1:9" hidden="1" x14ac:dyDescent="0.35">
      <c r="A283" t="s">
        <v>335</v>
      </c>
      <c r="B283" t="s">
        <v>343</v>
      </c>
      <c r="C283" s="53"/>
      <c r="D283" s="66"/>
    </row>
    <row r="284" spans="1:9" hidden="1" x14ac:dyDescent="0.35">
      <c r="A284" t="s">
        <v>335</v>
      </c>
      <c r="B284" t="s">
        <v>344</v>
      </c>
      <c r="C284" s="53"/>
      <c r="D284" s="66"/>
    </row>
    <row r="285" spans="1:9" hidden="1" x14ac:dyDescent="0.35">
      <c r="A285" t="s">
        <v>335</v>
      </c>
      <c r="B285" t="s">
        <v>345</v>
      </c>
      <c r="C285" s="53"/>
      <c r="D285" s="66"/>
    </row>
    <row r="286" spans="1:9" hidden="1" x14ac:dyDescent="0.35">
      <c r="A286" t="s">
        <v>335</v>
      </c>
      <c r="B286" t="s">
        <v>346</v>
      </c>
      <c r="C286" s="53"/>
      <c r="D286" s="66"/>
    </row>
    <row r="287" spans="1:9" hidden="1" x14ac:dyDescent="0.35">
      <c r="A287" t="s">
        <v>335</v>
      </c>
      <c r="B287" t="s">
        <v>347</v>
      </c>
      <c r="C287" s="53"/>
      <c r="D287" s="66"/>
    </row>
    <row r="288" spans="1:9" hidden="1" x14ac:dyDescent="0.35">
      <c r="A288" t="s">
        <v>335</v>
      </c>
      <c r="B288" t="s">
        <v>348</v>
      </c>
      <c r="C288" s="53"/>
      <c r="D288" s="66"/>
    </row>
    <row r="289" spans="1:4" hidden="1" x14ac:dyDescent="0.35">
      <c r="A289" t="s">
        <v>335</v>
      </c>
      <c r="B289" t="s">
        <v>349</v>
      </c>
      <c r="C289" s="53"/>
      <c r="D289" s="66"/>
    </row>
    <row r="290" spans="1:4" hidden="1" x14ac:dyDescent="0.35">
      <c r="A290" t="s">
        <v>335</v>
      </c>
      <c r="B290" t="s">
        <v>350</v>
      </c>
      <c r="C290" s="53"/>
      <c r="D290" s="66"/>
    </row>
    <row r="291" spans="1:4" hidden="1" x14ac:dyDescent="0.35">
      <c r="A291" t="s">
        <v>335</v>
      </c>
      <c r="B291" t="s">
        <v>351</v>
      </c>
      <c r="C291" s="53"/>
      <c r="D291" s="66"/>
    </row>
    <row r="292" spans="1:4" hidden="1" x14ac:dyDescent="0.35">
      <c r="A292" t="s">
        <v>335</v>
      </c>
      <c r="B292" t="s">
        <v>352</v>
      </c>
      <c r="C292" s="53"/>
      <c r="D292" s="66"/>
    </row>
    <row r="293" spans="1:4" hidden="1" x14ac:dyDescent="0.35">
      <c r="A293" t="s">
        <v>335</v>
      </c>
      <c r="B293" t="s">
        <v>353</v>
      </c>
      <c r="C293" s="53"/>
      <c r="D293" s="66"/>
    </row>
    <row r="294" spans="1:4" hidden="1" x14ac:dyDescent="0.35">
      <c r="A294" t="s">
        <v>335</v>
      </c>
      <c r="B294" t="s">
        <v>354</v>
      </c>
      <c r="C294" s="53"/>
      <c r="D294" s="66"/>
    </row>
    <row r="295" spans="1:4" ht="15.5" hidden="1" x14ac:dyDescent="0.35">
      <c r="A295" t="s">
        <v>335</v>
      </c>
      <c r="B295" s="2" t="s">
        <v>355</v>
      </c>
      <c r="C295" s="53"/>
      <c r="D295" s="66"/>
    </row>
    <row r="296" spans="1:4" ht="15.5" hidden="1" x14ac:dyDescent="0.35">
      <c r="A296" t="s">
        <v>335</v>
      </c>
      <c r="B296" s="2" t="s">
        <v>356</v>
      </c>
      <c r="C296" s="53"/>
      <c r="D296" s="66"/>
    </row>
    <row r="297" spans="1:4" ht="15.5" hidden="1" x14ac:dyDescent="0.35">
      <c r="B297" s="2"/>
      <c r="C297" s="3"/>
    </row>
    <row r="298" spans="1:4" ht="15.5" hidden="1" x14ac:dyDescent="0.35">
      <c r="A298" s="5" t="s">
        <v>4</v>
      </c>
      <c r="B298" s="2"/>
      <c r="C298" s="47">
        <f>SUM(C276:C296)</f>
        <v>0</v>
      </c>
      <c r="D298" s="68">
        <f>SUM(D276:D296)</f>
        <v>0</v>
      </c>
    </row>
    <row r="299" spans="1:4" hidden="1" x14ac:dyDescent="0.35"/>
    <row r="300" spans="1:4" ht="28" hidden="1" x14ac:dyDescent="0.35">
      <c r="A300" s="8" t="s">
        <v>113</v>
      </c>
      <c r="B300" s="7" t="s">
        <v>114</v>
      </c>
      <c r="C300" s="9" t="s">
        <v>199</v>
      </c>
      <c r="D300" s="63" t="s">
        <v>3</v>
      </c>
    </row>
    <row r="301" spans="1:4" hidden="1" x14ac:dyDescent="0.35">
      <c r="A301" s="23" t="s">
        <v>1</v>
      </c>
      <c r="C301" s="39"/>
    </row>
    <row r="302" spans="1:4" hidden="1" x14ac:dyDescent="0.35">
      <c r="A302" t="s">
        <v>114</v>
      </c>
      <c r="B302" t="s">
        <v>115</v>
      </c>
      <c r="C302" s="43"/>
      <c r="D302" s="69"/>
    </row>
    <row r="303" spans="1:4" hidden="1" x14ac:dyDescent="0.35">
      <c r="A303" t="s">
        <v>114</v>
      </c>
      <c r="B303" t="s">
        <v>116</v>
      </c>
      <c r="C303" s="43"/>
      <c r="D303" s="69">
        <v>1</v>
      </c>
    </row>
    <row r="304" spans="1:4" hidden="1" x14ac:dyDescent="0.35">
      <c r="A304" t="s">
        <v>114</v>
      </c>
      <c r="B304" t="s">
        <v>117</v>
      </c>
      <c r="C304" s="43"/>
      <c r="D304" s="69"/>
    </row>
    <row r="305" spans="1:4" hidden="1" x14ac:dyDescent="0.35">
      <c r="A305" t="s">
        <v>114</v>
      </c>
      <c r="B305" t="s">
        <v>118</v>
      </c>
      <c r="C305" s="43"/>
      <c r="D305" s="69"/>
    </row>
    <row r="306" spans="1:4" hidden="1" x14ac:dyDescent="0.35">
      <c r="A306" t="s">
        <v>114</v>
      </c>
      <c r="B306" t="s">
        <v>119</v>
      </c>
      <c r="C306" s="43"/>
      <c r="D306" s="69">
        <v>1</v>
      </c>
    </row>
    <row r="307" spans="1:4" hidden="1" x14ac:dyDescent="0.35">
      <c r="A307" t="s">
        <v>114</v>
      </c>
      <c r="B307" t="s">
        <v>120</v>
      </c>
      <c r="C307" s="43"/>
      <c r="D307" s="69"/>
    </row>
    <row r="308" spans="1:4" hidden="1" x14ac:dyDescent="0.35">
      <c r="A308" t="s">
        <v>114</v>
      </c>
      <c r="B308" t="s">
        <v>121</v>
      </c>
      <c r="C308" s="43"/>
      <c r="D308" s="69"/>
    </row>
    <row r="309" spans="1:4" hidden="1" x14ac:dyDescent="0.35">
      <c r="A309" t="s">
        <v>114</v>
      </c>
      <c r="B309" t="s">
        <v>122</v>
      </c>
      <c r="C309" s="43"/>
      <c r="D309" s="69">
        <v>3</v>
      </c>
    </row>
    <row r="310" spans="1:4" hidden="1" x14ac:dyDescent="0.35">
      <c r="A310" t="s">
        <v>114</v>
      </c>
      <c r="B310" t="s">
        <v>123</v>
      </c>
      <c r="C310" s="43"/>
      <c r="D310" s="69"/>
    </row>
    <row r="311" spans="1:4" hidden="1" x14ac:dyDescent="0.35">
      <c r="A311" t="s">
        <v>114</v>
      </c>
      <c r="B311" t="s">
        <v>124</v>
      </c>
      <c r="C311" s="43"/>
      <c r="D311" s="69"/>
    </row>
    <row r="312" spans="1:4" hidden="1" x14ac:dyDescent="0.35">
      <c r="A312" t="s">
        <v>114</v>
      </c>
      <c r="B312" t="s">
        <v>125</v>
      </c>
      <c r="C312" s="43"/>
      <c r="D312" s="69"/>
    </row>
    <row r="313" spans="1:4" hidden="1" x14ac:dyDescent="0.35">
      <c r="A313" t="s">
        <v>114</v>
      </c>
      <c r="B313" t="s">
        <v>126</v>
      </c>
      <c r="C313" s="43"/>
      <c r="D313" s="69">
        <v>7</v>
      </c>
    </row>
    <row r="314" spans="1:4" hidden="1" x14ac:dyDescent="0.35">
      <c r="A314" t="s">
        <v>114</v>
      </c>
      <c r="B314" t="s">
        <v>127</v>
      </c>
      <c r="C314" s="43"/>
      <c r="D314" s="69"/>
    </row>
    <row r="315" spans="1:4" hidden="1" x14ac:dyDescent="0.35">
      <c r="A315" t="s">
        <v>114</v>
      </c>
      <c r="B315" t="s">
        <v>128</v>
      </c>
      <c r="C315" s="43"/>
      <c r="D315" s="69"/>
    </row>
    <row r="316" spans="1:4" hidden="1" x14ac:dyDescent="0.35">
      <c r="A316" t="s">
        <v>114</v>
      </c>
      <c r="B316" t="s">
        <v>129</v>
      </c>
      <c r="C316" s="43"/>
      <c r="D316" s="69"/>
    </row>
    <row r="317" spans="1:4" hidden="1" x14ac:dyDescent="0.35">
      <c r="A317" t="s">
        <v>114</v>
      </c>
      <c r="B317" t="s">
        <v>130</v>
      </c>
      <c r="C317" s="43"/>
      <c r="D317" s="71">
        <v>1</v>
      </c>
    </row>
    <row r="318" spans="1:4" hidden="1" x14ac:dyDescent="0.35">
      <c r="A318" t="s">
        <v>114</v>
      </c>
      <c r="B318" t="s">
        <v>131</v>
      </c>
      <c r="C318" s="43"/>
      <c r="D318" s="69">
        <v>1</v>
      </c>
    </row>
    <row r="319" spans="1:4" hidden="1" x14ac:dyDescent="0.35">
      <c r="A319" t="s">
        <v>114</v>
      </c>
      <c r="B319" t="s">
        <v>132</v>
      </c>
      <c r="C319" s="43"/>
      <c r="D319" s="69"/>
    </row>
    <row r="320" spans="1:4" hidden="1" x14ac:dyDescent="0.35">
      <c r="A320" t="s">
        <v>114</v>
      </c>
      <c r="B320" t="s">
        <v>133</v>
      </c>
      <c r="C320" s="43"/>
      <c r="D320" s="69"/>
    </row>
    <row r="321" spans="1:4" ht="15.5" hidden="1" x14ac:dyDescent="0.35">
      <c r="B321" s="2"/>
      <c r="C321" s="24"/>
    </row>
    <row r="322" spans="1:4" ht="15.5" hidden="1" x14ac:dyDescent="0.35">
      <c r="A322" s="5" t="s">
        <v>4</v>
      </c>
      <c r="B322" s="2"/>
      <c r="C322" s="45">
        <f>SUM(C302:C320)</f>
        <v>0</v>
      </c>
      <c r="D322" s="68">
        <f>SUM(D302:D320)</f>
        <v>14</v>
      </c>
    </row>
    <row r="323" spans="1:4" hidden="1" x14ac:dyDescent="0.35"/>
    <row r="324" spans="1:4" ht="28" hidden="1" x14ac:dyDescent="0.35">
      <c r="A324" s="8" t="s">
        <v>5</v>
      </c>
      <c r="B324" s="7" t="s">
        <v>6</v>
      </c>
      <c r="C324" s="9" t="s">
        <v>199</v>
      </c>
      <c r="D324" s="63" t="s">
        <v>3</v>
      </c>
    </row>
    <row r="325" spans="1:4" hidden="1" x14ac:dyDescent="0.35">
      <c r="A325" s="23" t="s">
        <v>1</v>
      </c>
      <c r="C325" s="39"/>
      <c r="D325" s="67"/>
    </row>
    <row r="326" spans="1:4" hidden="1" x14ac:dyDescent="0.35">
      <c r="A326" t="s">
        <v>6</v>
      </c>
      <c r="B326" t="s">
        <v>99</v>
      </c>
      <c r="C326" s="34"/>
      <c r="D326" s="70"/>
    </row>
    <row r="327" spans="1:4" hidden="1" x14ac:dyDescent="0.35">
      <c r="A327" t="s">
        <v>6</v>
      </c>
      <c r="B327" t="s">
        <v>100</v>
      </c>
      <c r="C327" s="34"/>
      <c r="D327" s="70"/>
    </row>
    <row r="328" spans="1:4" hidden="1" x14ac:dyDescent="0.35">
      <c r="A328" t="s">
        <v>6</v>
      </c>
      <c r="B328" t="s">
        <v>101</v>
      </c>
      <c r="C328" s="34"/>
      <c r="D328" s="70"/>
    </row>
    <row r="329" spans="1:4" hidden="1" x14ac:dyDescent="0.35">
      <c r="A329" t="s">
        <v>6</v>
      </c>
      <c r="B329" t="s">
        <v>102</v>
      </c>
      <c r="C329" s="34"/>
      <c r="D329" s="70"/>
    </row>
    <row r="330" spans="1:4" hidden="1" x14ac:dyDescent="0.35">
      <c r="A330" t="s">
        <v>6</v>
      </c>
      <c r="B330" t="s">
        <v>103</v>
      </c>
      <c r="C330" s="34"/>
      <c r="D330" s="70"/>
    </row>
    <row r="331" spans="1:4" hidden="1" x14ac:dyDescent="0.35">
      <c r="A331" t="s">
        <v>6</v>
      </c>
      <c r="B331" t="s">
        <v>7</v>
      </c>
      <c r="C331" s="34"/>
      <c r="D331" s="70">
        <v>3</v>
      </c>
    </row>
    <row r="332" spans="1:4" hidden="1" x14ac:dyDescent="0.35">
      <c r="A332" t="s">
        <v>6</v>
      </c>
      <c r="B332" t="s">
        <v>104</v>
      </c>
      <c r="C332" s="34"/>
      <c r="D332" s="70"/>
    </row>
    <row r="333" spans="1:4" hidden="1" x14ac:dyDescent="0.35">
      <c r="A333" t="s">
        <v>6</v>
      </c>
      <c r="B333" t="s">
        <v>105</v>
      </c>
      <c r="C333" s="34"/>
      <c r="D333" s="70"/>
    </row>
    <row r="334" spans="1:4" hidden="1" x14ac:dyDescent="0.35">
      <c r="A334" t="s">
        <v>6</v>
      </c>
      <c r="B334" t="s">
        <v>8</v>
      </c>
      <c r="C334" s="34"/>
      <c r="D334" s="70">
        <v>2</v>
      </c>
    </row>
    <row r="335" spans="1:4" hidden="1" x14ac:dyDescent="0.35">
      <c r="A335" t="s">
        <v>6</v>
      </c>
      <c r="B335" t="s">
        <v>106</v>
      </c>
      <c r="C335" s="34"/>
      <c r="D335" s="70"/>
    </row>
    <row r="336" spans="1:4" hidden="1" x14ac:dyDescent="0.35">
      <c r="A336" t="s">
        <v>6</v>
      </c>
      <c r="B336" t="s">
        <v>107</v>
      </c>
      <c r="C336" s="34"/>
      <c r="D336" s="70"/>
    </row>
    <row r="337" spans="1:9" hidden="1" x14ac:dyDescent="0.35">
      <c r="A337" t="s">
        <v>6</v>
      </c>
      <c r="B337" t="s">
        <v>108</v>
      </c>
      <c r="C337" s="34"/>
      <c r="D337" s="70"/>
    </row>
    <row r="338" spans="1:9" hidden="1" x14ac:dyDescent="0.35">
      <c r="A338" t="s">
        <v>6</v>
      </c>
      <c r="B338" t="s">
        <v>9</v>
      </c>
      <c r="C338" s="34"/>
      <c r="D338" s="70">
        <v>2</v>
      </c>
    </row>
    <row r="339" spans="1:9" hidden="1" x14ac:dyDescent="0.35">
      <c r="A339" t="s">
        <v>6</v>
      </c>
      <c r="B339" t="s">
        <v>109</v>
      </c>
      <c r="C339" s="34"/>
      <c r="D339" s="70"/>
    </row>
    <row r="340" spans="1:9" hidden="1" x14ac:dyDescent="0.35">
      <c r="A340" t="s">
        <v>6</v>
      </c>
      <c r="B340" t="s">
        <v>10</v>
      </c>
      <c r="C340" s="34"/>
      <c r="D340" s="70">
        <v>5</v>
      </c>
    </row>
    <row r="341" spans="1:9" hidden="1" x14ac:dyDescent="0.35">
      <c r="A341" t="s">
        <v>6</v>
      </c>
      <c r="B341" t="s">
        <v>110</v>
      </c>
      <c r="C341" s="34"/>
      <c r="D341" s="70"/>
    </row>
    <row r="342" spans="1:9" hidden="1" x14ac:dyDescent="0.35">
      <c r="A342" t="s">
        <v>6</v>
      </c>
      <c r="B342" t="s">
        <v>11</v>
      </c>
      <c r="C342" s="34"/>
      <c r="D342" s="70">
        <v>5</v>
      </c>
    </row>
    <row r="343" spans="1:9" hidden="1" x14ac:dyDescent="0.35">
      <c r="A343" t="s">
        <v>6</v>
      </c>
      <c r="B343" t="s">
        <v>111</v>
      </c>
      <c r="C343" s="35"/>
      <c r="D343" s="76"/>
    </row>
    <row r="344" spans="1:9" hidden="1" x14ac:dyDescent="0.35">
      <c r="A344" t="s">
        <v>6</v>
      </c>
      <c r="B344" t="s">
        <v>112</v>
      </c>
      <c r="C344" s="34"/>
      <c r="D344" s="70"/>
    </row>
    <row r="345" spans="1:9" ht="15.5" hidden="1" x14ac:dyDescent="0.35">
      <c r="B345" s="2"/>
    </row>
    <row r="346" spans="1:9" ht="15.5" hidden="1" x14ac:dyDescent="0.35">
      <c r="A346" s="5" t="s">
        <v>4</v>
      </c>
      <c r="B346" s="2"/>
      <c r="C346" s="45">
        <f>SUM(C326:C344)</f>
        <v>0</v>
      </c>
      <c r="D346" s="68">
        <f>SUM(D326:D344)</f>
        <v>17</v>
      </c>
    </row>
    <row r="347" spans="1:9" ht="15.5" hidden="1" x14ac:dyDescent="0.35">
      <c r="A347" s="5"/>
      <c r="B347" s="2"/>
      <c r="C347" s="20"/>
      <c r="D347" s="74"/>
    </row>
    <row r="348" spans="1:9" ht="42" x14ac:dyDescent="0.35">
      <c r="A348" s="8" t="s">
        <v>357</v>
      </c>
      <c r="B348" s="7" t="s">
        <v>358</v>
      </c>
      <c r="C348" s="50" t="s">
        <v>204</v>
      </c>
      <c r="D348" s="63" t="s">
        <v>3</v>
      </c>
      <c r="E348" s="63" t="s">
        <v>378</v>
      </c>
      <c r="F348" s="63" t="s">
        <v>379</v>
      </c>
      <c r="G348" s="63" t="s">
        <v>380</v>
      </c>
      <c r="H348" s="63" t="s">
        <v>381</v>
      </c>
      <c r="I348" s="63" t="s">
        <v>382</v>
      </c>
    </row>
    <row r="349" spans="1:9" x14ac:dyDescent="0.35">
      <c r="A349" s="23" t="s">
        <v>1</v>
      </c>
      <c r="C349" s="51"/>
    </row>
    <row r="350" spans="1:9" x14ac:dyDescent="0.35">
      <c r="A350" t="s">
        <v>358</v>
      </c>
      <c r="B350" t="s">
        <v>359</v>
      </c>
      <c r="C350" s="81"/>
      <c r="D350" s="70">
        <f t="shared" ref="D350:D368" si="5">SUM(E350:I350)</f>
        <v>29</v>
      </c>
      <c r="E350" s="79">
        <v>29</v>
      </c>
      <c r="F350" s="79"/>
      <c r="G350" s="31"/>
      <c r="H350" s="31"/>
      <c r="I350" s="31"/>
    </row>
    <row r="351" spans="1:9" x14ac:dyDescent="0.35">
      <c r="A351" t="s">
        <v>358</v>
      </c>
      <c r="B351" t="s">
        <v>360</v>
      </c>
      <c r="C351" s="81"/>
      <c r="D351" s="70">
        <f t="shared" si="5"/>
        <v>13</v>
      </c>
      <c r="E351" s="79">
        <v>13</v>
      </c>
      <c r="F351" s="31"/>
      <c r="G351" s="31"/>
      <c r="H351" s="31"/>
      <c r="I351" s="31"/>
    </row>
    <row r="352" spans="1:9" x14ac:dyDescent="0.35">
      <c r="A352" t="s">
        <v>358</v>
      </c>
      <c r="B352" t="s">
        <v>361</v>
      </c>
      <c r="C352" s="81"/>
      <c r="D352" s="70">
        <f t="shared" si="5"/>
        <v>61</v>
      </c>
      <c r="E352" s="79">
        <v>60</v>
      </c>
      <c r="F352" s="79"/>
      <c r="G352" s="79">
        <v>1</v>
      </c>
      <c r="H352" s="31"/>
      <c r="I352" s="31"/>
    </row>
    <row r="353" spans="1:9" x14ac:dyDescent="0.35">
      <c r="A353" t="s">
        <v>358</v>
      </c>
      <c r="B353" t="s">
        <v>362</v>
      </c>
      <c r="C353" s="81"/>
      <c r="D353" s="70">
        <f t="shared" si="5"/>
        <v>30</v>
      </c>
      <c r="E353" s="79">
        <v>30</v>
      </c>
      <c r="F353" s="79"/>
      <c r="G353" s="31"/>
      <c r="H353" s="31"/>
      <c r="I353" s="31"/>
    </row>
    <row r="354" spans="1:9" x14ac:dyDescent="0.35">
      <c r="A354" t="s">
        <v>358</v>
      </c>
      <c r="B354" t="s">
        <v>363</v>
      </c>
      <c r="C354" s="81"/>
      <c r="D354" s="70">
        <f t="shared" si="5"/>
        <v>18</v>
      </c>
      <c r="E354" s="79">
        <v>18</v>
      </c>
      <c r="F354" s="79"/>
      <c r="G354" s="31"/>
      <c r="H354" s="31"/>
      <c r="I354" s="31"/>
    </row>
    <row r="355" spans="1:9" x14ac:dyDescent="0.35">
      <c r="A355" t="s">
        <v>358</v>
      </c>
      <c r="B355" t="s">
        <v>364</v>
      </c>
      <c r="C355" s="81"/>
      <c r="D355" s="70">
        <f t="shared" si="5"/>
        <v>31</v>
      </c>
      <c r="E355" s="79">
        <v>31</v>
      </c>
      <c r="F355" s="79"/>
      <c r="G355" s="31"/>
      <c r="H355" s="31"/>
      <c r="I355" s="31"/>
    </row>
    <row r="356" spans="1:9" x14ac:dyDescent="0.35">
      <c r="A356" t="s">
        <v>358</v>
      </c>
      <c r="B356" t="s">
        <v>365</v>
      </c>
      <c r="C356" s="81"/>
      <c r="D356" s="70">
        <f t="shared" si="5"/>
        <v>31</v>
      </c>
      <c r="E356" s="79">
        <v>31</v>
      </c>
      <c r="F356" s="79"/>
      <c r="G356" s="31"/>
      <c r="H356" s="31"/>
      <c r="I356" s="31"/>
    </row>
    <row r="357" spans="1:9" x14ac:dyDescent="0.35">
      <c r="A357" t="s">
        <v>358</v>
      </c>
      <c r="B357" t="s">
        <v>366</v>
      </c>
      <c r="C357" s="81"/>
      <c r="D357" s="70">
        <f t="shared" si="5"/>
        <v>21</v>
      </c>
      <c r="E357" s="79">
        <v>21</v>
      </c>
      <c r="F357" s="79"/>
      <c r="G357" s="31"/>
      <c r="H357" s="31"/>
      <c r="I357" s="31"/>
    </row>
    <row r="358" spans="1:9" x14ac:dyDescent="0.35">
      <c r="A358" t="s">
        <v>358</v>
      </c>
      <c r="B358" t="s">
        <v>367</v>
      </c>
      <c r="C358" s="81"/>
      <c r="D358" s="70">
        <f t="shared" si="5"/>
        <v>24</v>
      </c>
      <c r="E358" s="79">
        <v>24</v>
      </c>
      <c r="F358" s="79"/>
      <c r="G358" s="31"/>
      <c r="H358" s="31"/>
      <c r="I358" s="31"/>
    </row>
    <row r="359" spans="1:9" x14ac:dyDescent="0.35">
      <c r="A359" t="s">
        <v>358</v>
      </c>
      <c r="B359" t="s">
        <v>368</v>
      </c>
      <c r="C359" s="81"/>
      <c r="D359" s="70">
        <f t="shared" si="5"/>
        <v>7</v>
      </c>
      <c r="E359" s="79">
        <v>7</v>
      </c>
      <c r="F359" s="79"/>
      <c r="G359" s="31"/>
      <c r="H359" s="31"/>
      <c r="I359" s="31"/>
    </row>
    <row r="360" spans="1:9" x14ac:dyDescent="0.35">
      <c r="A360" t="s">
        <v>358</v>
      </c>
      <c r="B360" t="s">
        <v>369</v>
      </c>
      <c r="C360" s="81"/>
      <c r="D360" s="70">
        <f t="shared" si="5"/>
        <v>24</v>
      </c>
      <c r="E360" s="79">
        <v>24</v>
      </c>
      <c r="F360" s="79"/>
      <c r="G360" s="31"/>
      <c r="H360" s="31"/>
      <c r="I360" s="31"/>
    </row>
    <row r="361" spans="1:9" x14ac:dyDescent="0.35">
      <c r="A361" t="s">
        <v>358</v>
      </c>
      <c r="B361" t="s">
        <v>370</v>
      </c>
      <c r="C361" s="81"/>
      <c r="D361" s="70">
        <f t="shared" si="5"/>
        <v>12</v>
      </c>
      <c r="E361" s="79">
        <v>12</v>
      </c>
      <c r="F361" s="79"/>
      <c r="G361" s="31"/>
      <c r="H361" s="31"/>
      <c r="I361" s="31"/>
    </row>
    <row r="362" spans="1:9" x14ac:dyDescent="0.35">
      <c r="A362" t="s">
        <v>358</v>
      </c>
      <c r="B362" t="s">
        <v>371</v>
      </c>
      <c r="C362" s="81"/>
      <c r="D362" s="70">
        <f t="shared" si="5"/>
        <v>14</v>
      </c>
      <c r="E362" s="79">
        <v>14</v>
      </c>
      <c r="F362" s="79"/>
      <c r="G362" s="31"/>
      <c r="H362" s="31"/>
      <c r="I362" s="31"/>
    </row>
    <row r="363" spans="1:9" x14ac:dyDescent="0.35">
      <c r="A363" t="s">
        <v>358</v>
      </c>
      <c r="B363" t="s">
        <v>372</v>
      </c>
      <c r="C363" s="81"/>
      <c r="D363" s="70">
        <f t="shared" si="5"/>
        <v>24</v>
      </c>
      <c r="E363" s="79">
        <v>24</v>
      </c>
      <c r="F363" s="79"/>
      <c r="G363" s="31"/>
      <c r="H363" s="31"/>
      <c r="I363" s="31"/>
    </row>
    <row r="364" spans="1:9" x14ac:dyDescent="0.35">
      <c r="A364" t="s">
        <v>358</v>
      </c>
      <c r="B364" t="s">
        <v>373</v>
      </c>
      <c r="C364" s="81"/>
      <c r="D364" s="70">
        <f t="shared" si="5"/>
        <v>31</v>
      </c>
      <c r="E364" s="79">
        <v>31</v>
      </c>
      <c r="F364" s="79"/>
      <c r="G364" s="31"/>
      <c r="H364" s="31"/>
      <c r="I364" s="31"/>
    </row>
    <row r="365" spans="1:9" x14ac:dyDescent="0.35">
      <c r="A365" t="s">
        <v>358</v>
      </c>
      <c r="B365" t="s">
        <v>374</v>
      </c>
      <c r="C365" s="81"/>
      <c r="D365" s="70">
        <f t="shared" si="5"/>
        <v>24</v>
      </c>
      <c r="E365" s="79">
        <v>24</v>
      </c>
      <c r="F365" s="79"/>
      <c r="G365" s="31"/>
      <c r="H365" s="31"/>
      <c r="I365" s="31"/>
    </row>
    <row r="366" spans="1:9" x14ac:dyDescent="0.35">
      <c r="A366" t="s">
        <v>358</v>
      </c>
      <c r="B366" t="s">
        <v>375</v>
      </c>
      <c r="C366" s="81"/>
      <c r="D366" s="70">
        <f t="shared" si="5"/>
        <v>24</v>
      </c>
      <c r="E366" s="79">
        <v>24</v>
      </c>
      <c r="F366" s="79"/>
      <c r="G366" s="31"/>
      <c r="H366" s="31"/>
      <c r="I366" s="31"/>
    </row>
    <row r="367" spans="1:9" x14ac:dyDescent="0.35">
      <c r="A367" t="s">
        <v>358</v>
      </c>
      <c r="B367" t="s">
        <v>376</v>
      </c>
      <c r="C367" s="81"/>
      <c r="D367" s="70">
        <f t="shared" si="5"/>
        <v>34</v>
      </c>
      <c r="E367" s="79">
        <v>32</v>
      </c>
      <c r="F367" s="79"/>
      <c r="G367" s="79">
        <v>2</v>
      </c>
      <c r="H367" s="31"/>
      <c r="I367" s="31"/>
    </row>
    <row r="368" spans="1:9" x14ac:dyDescent="0.35">
      <c r="A368" t="s">
        <v>358</v>
      </c>
      <c r="B368" t="s">
        <v>377</v>
      </c>
      <c r="C368" s="81"/>
      <c r="D368" s="70">
        <f t="shared" si="5"/>
        <v>48</v>
      </c>
      <c r="E368" s="79">
        <v>48</v>
      </c>
      <c r="F368" s="79"/>
      <c r="G368" s="79"/>
      <c r="H368" s="31"/>
      <c r="I368" s="31"/>
    </row>
    <row r="369" spans="1:4" ht="15.5" x14ac:dyDescent="0.35">
      <c r="B369" s="2"/>
      <c r="C369" s="51"/>
    </row>
    <row r="370" spans="1:4" ht="15.5" x14ac:dyDescent="0.35">
      <c r="A370" s="5" t="s">
        <v>4</v>
      </c>
      <c r="B370" s="2"/>
      <c r="C370" s="45">
        <f>SUM(C350:C368)</f>
        <v>0</v>
      </c>
      <c r="D370" s="68">
        <f>SUM(D350:D368)</f>
        <v>500</v>
      </c>
    </row>
    <row r="373" spans="1:4" ht="29" x14ac:dyDescent="0.35">
      <c r="B373" s="26" t="s">
        <v>200</v>
      </c>
      <c r="C373" s="27"/>
    </row>
  </sheetData>
  <sheetProtection algorithmName="SHA-512" hashValue="nox00YzuZzeTotDpwehJUFtdsVrZzhx1+aCpN8Rn3wGdqDInN84CK/+2NMhK/vIHYXNelhU/bvQBmiSL9jJPhQ==" saltValue="Jflnq/SB6puAxyZfW7Zq0A==" spinCount="100000" sheet="1" selectLockedCells="1"/>
  <mergeCells count="1">
    <mergeCell ref="A1:C1"/>
  </mergeCells>
  <conditionalFormatting sqref="C26">
    <cfRule type="expression" dxfId="48" priority="37">
      <formula>AND(B$6&lt;&gt;"",$B26&lt;&gt;"")</formula>
    </cfRule>
  </conditionalFormatting>
  <conditionalFormatting sqref="C53:C54 C79 C326:C344">
    <cfRule type="expression" dxfId="47" priority="115">
      <formula>#REF!=""</formula>
    </cfRule>
  </conditionalFormatting>
  <conditionalFormatting sqref="C326:C344">
    <cfRule type="expression" dxfId="46" priority="118">
      <formula>AND(#REF!&lt;&gt;"",$B326&lt;&gt;"")</formula>
    </cfRule>
  </conditionalFormatting>
  <conditionalFormatting sqref="C53:C54 C79">
    <cfRule type="expression" dxfId="45" priority="55">
      <formula>$B$45=""</formula>
    </cfRule>
  </conditionalFormatting>
  <conditionalFormatting sqref="C77">
    <cfRule type="expression" dxfId="44" priority="31">
      <formula>AND(C$5&lt;&gt;"",$B77&lt;&gt;"")</formula>
    </cfRule>
    <cfRule type="expression" dxfId="43" priority="32">
      <formula>#REF!=""</formula>
    </cfRule>
  </conditionalFormatting>
  <conditionalFormatting sqref="C77:C78">
    <cfRule type="expression" dxfId="42" priority="29">
      <formula>C$5=""</formula>
    </cfRule>
  </conditionalFormatting>
  <conditionalFormatting sqref="C78">
    <cfRule type="expression" dxfId="41" priority="30">
      <formula>$B$59=""</formula>
    </cfRule>
  </conditionalFormatting>
  <conditionalFormatting sqref="C82:C102">
    <cfRule type="expression" dxfId="40" priority="34">
      <formula>AND(B$5&lt;&gt;"",$B82&lt;&gt;"")</formula>
    </cfRule>
    <cfRule type="expression" dxfId="39" priority="35">
      <formula>$B$7=""</formula>
    </cfRule>
  </conditionalFormatting>
  <conditionalFormatting sqref="C82:C103">
    <cfRule type="expression" dxfId="38" priority="36">
      <formula>B$5=""</formula>
    </cfRule>
  </conditionalFormatting>
  <conditionalFormatting sqref="C26">
    <cfRule type="expression" dxfId="37" priority="125">
      <formula>#REF!=""</formula>
    </cfRule>
    <cfRule type="expression" dxfId="36" priority="126">
      <formula>B$6=""</formula>
    </cfRule>
  </conditionalFormatting>
  <conditionalFormatting sqref="C276:C296 C126 C157:C178 C231:C250">
    <cfRule type="expression" dxfId="35" priority="23">
      <formula>$B$7=""</formula>
    </cfRule>
  </conditionalFormatting>
  <conditionalFormatting sqref="C231:C250 C276:C296 C157:C180">
    <cfRule type="expression" dxfId="34" priority="24">
      <formula>H$5=""</formula>
    </cfRule>
  </conditionalFormatting>
  <conditionalFormatting sqref="C369">
    <cfRule type="expression" dxfId="33" priority="25">
      <formula>I$5=""</formula>
    </cfRule>
  </conditionalFormatting>
  <conditionalFormatting sqref="C126:C127">
    <cfRule type="expression" dxfId="32" priority="21">
      <formula>H$5=""</formula>
    </cfRule>
  </conditionalFormatting>
  <conditionalFormatting sqref="C131:C152">
    <cfRule type="expression" dxfId="31" priority="13">
      <formula>$B$7=""</formula>
    </cfRule>
  </conditionalFormatting>
  <conditionalFormatting sqref="C131:C153">
    <cfRule type="expression" dxfId="30" priority="14">
      <formula>H$5=""</formula>
    </cfRule>
  </conditionalFormatting>
  <conditionalFormatting sqref="C131:C151">
    <cfRule type="expression" dxfId="24" priority="6">
      <formula>$B$7=""</formula>
    </cfRule>
  </conditionalFormatting>
  <conditionalFormatting sqref="C131:C151">
    <cfRule type="expression" dxfId="23" priority="5">
      <formula>H$5=""</formula>
    </cfRule>
  </conditionalFormatting>
  <conditionalFormatting sqref="C231:C250">
    <cfRule type="expression" dxfId="19" priority="1">
      <formula>H$5=""</formula>
    </cfRule>
  </conditionalFormatting>
  <conditionalFormatting sqref="C174:C178 C231:C250">
    <cfRule type="expression" dxfId="18" priority="135">
      <formula>AND(H$5&lt;&gt;"",$G174&lt;&gt;"")</formula>
    </cfRule>
  </conditionalFormatting>
  <conditionalFormatting sqref="C203">
    <cfRule type="expression" dxfId="17" priority="144">
      <formula>AND(I$5&lt;&gt;"",$G203&lt;&gt;"")</formula>
    </cfRule>
    <cfRule type="expression" dxfId="16" priority="145">
      <formula>#REF!=""</formula>
    </cfRule>
  </conditionalFormatting>
  <conditionalFormatting sqref="C203">
    <cfRule type="expression" dxfId="15" priority="146">
      <formula>I$5=""</formula>
    </cfRule>
  </conditionalFormatting>
  <conditionalFormatting sqref="C293:C296">
    <cfRule type="expression" dxfId="14" priority="150">
      <formula>AND(H$5&lt;&gt;"",$G274&lt;&gt;"")</formula>
    </cfRule>
  </conditionalFormatting>
  <conditionalFormatting sqref="C103">
    <cfRule type="expression" dxfId="13" priority="151">
      <formula>$B$259=""</formula>
    </cfRule>
  </conditionalFormatting>
  <conditionalFormatting sqref="C127">
    <cfRule type="expression" dxfId="12" priority="152">
      <formula>$B$256=""</formula>
    </cfRule>
  </conditionalFormatting>
  <conditionalFormatting sqref="C276:C292">
    <cfRule type="expression" dxfId="10" priority="160">
      <formula>AND(H$5&lt;&gt;"",$G256&lt;&gt;"")</formula>
    </cfRule>
  </conditionalFormatting>
  <conditionalFormatting sqref="C153">
    <cfRule type="expression" dxfId="9" priority="161">
      <formula>$B$306=""</formula>
    </cfRule>
  </conditionalFormatting>
  <conditionalFormatting sqref="C179:C180">
    <cfRule type="expression" dxfId="8" priority="162">
      <formula>$B$332=""</formula>
    </cfRule>
  </conditionalFormatting>
  <conditionalFormatting sqref="C302:C321">
    <cfRule type="expression" dxfId="7" priority="164">
      <formula>AND(B$29&lt;&gt;"",$B302&lt;&gt;"")</formula>
    </cfRule>
    <cfRule type="expression" dxfId="6" priority="165">
      <formula>$B$31=""</formula>
    </cfRule>
    <cfRule type="expression" dxfId="5" priority="166">
      <formula>B$29=""</formula>
    </cfRule>
  </conditionalFormatting>
  <conditionalFormatting sqref="C126 C131:C152 C157:C172">
    <cfRule type="expression" dxfId="4" priority="168">
      <formula>AND(H$5&lt;&gt;"",$B301&lt;&gt;"")</formula>
    </cfRule>
  </conditionalFormatting>
  <conditionalFormatting sqref="C369">
    <cfRule type="expression" dxfId="3" priority="169">
      <formula>AND(I$5&lt;&gt;"",#REF!&lt;&gt;"")</formula>
    </cfRule>
    <cfRule type="expression" dxfId="2" priority="170">
      <formula>#REF!=""</formula>
    </cfRule>
  </conditionalFormatting>
  <conditionalFormatting sqref="C173">
    <cfRule type="expression" dxfId="0" priority="173">
      <formula>AND(H$5&lt;&gt;"",$B373&lt;&gt;"")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C456-6389-4106-B754-5C5B1266DB39}">
  <sheetPr codeName="Sheet6"/>
  <dimension ref="A1:C28"/>
  <sheetViews>
    <sheetView workbookViewId="0">
      <selection activeCell="B63" sqref="B63"/>
    </sheetView>
  </sheetViews>
  <sheetFormatPr defaultRowHeight="14.5" x14ac:dyDescent="0.35"/>
  <cols>
    <col min="2" max="2" width="124.1796875" customWidth="1"/>
  </cols>
  <sheetData>
    <row r="1" spans="1:3" x14ac:dyDescent="0.35">
      <c r="A1">
        <v>1</v>
      </c>
      <c r="B1" t="s">
        <v>31</v>
      </c>
      <c r="C1" t="str">
        <f>A1&amp;" "&amp;B1</f>
        <v>1 Safety Systems</v>
      </c>
    </row>
    <row r="2" spans="1:3" x14ac:dyDescent="0.35">
      <c r="A2">
        <v>2</v>
      </c>
      <c r="B2" t="s">
        <v>32</v>
      </c>
      <c r="C2" t="str">
        <f t="shared" ref="C2:C28" si="0">A2&amp;" "&amp;B2</f>
        <v>2 Motor Driven Doors</v>
      </c>
    </row>
    <row r="3" spans="1:3" x14ac:dyDescent="0.35">
      <c r="A3">
        <v>3</v>
      </c>
      <c r="B3" t="s">
        <v>33</v>
      </c>
      <c r="C3" t="str">
        <f t="shared" si="0"/>
        <v>3 Fume Cupboards</v>
      </c>
    </row>
    <row r="4" spans="1:3" x14ac:dyDescent="0.35">
      <c r="A4">
        <v>4</v>
      </c>
      <c r="B4" t="s">
        <v>34</v>
      </c>
      <c r="C4" t="str">
        <f t="shared" si="0"/>
        <v>4 Workshop Equipment (including kilns)</v>
      </c>
    </row>
    <row r="5" spans="1:3" x14ac:dyDescent="0.35">
      <c r="A5">
        <v>5</v>
      </c>
      <c r="B5" t="s">
        <v>35</v>
      </c>
      <c r="C5" t="str">
        <f t="shared" si="0"/>
        <v>5 Suspended Backboards</v>
      </c>
    </row>
    <row r="6" spans="1:3" x14ac:dyDescent="0.35">
      <c r="A6">
        <v>6</v>
      </c>
      <c r="B6" t="s">
        <v>36</v>
      </c>
      <c r="C6" t="str">
        <f t="shared" si="0"/>
        <v>6 Fixed Sporting Equipment and Playgrounds, Flagpoles</v>
      </c>
    </row>
    <row r="7" spans="1:3" x14ac:dyDescent="0.35">
      <c r="A7">
        <v>7</v>
      </c>
      <c r="B7" t="s">
        <v>37</v>
      </c>
      <c r="C7" t="str">
        <f t="shared" si="0"/>
        <v>7 Lighting, Access Systems (emergency lighting), Switchboards, Emergency Stop Buttons and Electrical T</v>
      </c>
    </row>
    <row r="8" spans="1:3" x14ac:dyDescent="0.35">
      <c r="A8">
        <v>8</v>
      </c>
      <c r="B8" t="s">
        <v>38</v>
      </c>
      <c r="C8" t="str">
        <f t="shared" si="0"/>
        <v>8 Water Filtration Systems and Potable Water Storage Tanks</v>
      </c>
    </row>
    <row r="9" spans="1:3" x14ac:dyDescent="0.35">
      <c r="A9">
        <v>9</v>
      </c>
      <c r="B9" t="s">
        <v>39</v>
      </c>
      <c r="C9" t="str">
        <f t="shared" si="0"/>
        <v>9 Lifts, Platform Lifts and Hoists</v>
      </c>
    </row>
    <row r="10" spans="1:3" x14ac:dyDescent="0.35">
      <c r="A10">
        <v>10</v>
      </c>
      <c r="B10" t="s">
        <v>40</v>
      </c>
      <c r="C10" t="str">
        <f t="shared" si="0"/>
        <v>10 Backflows and Thermostatic Mixing Valves</v>
      </c>
    </row>
    <row r="11" spans="1:3" x14ac:dyDescent="0.35">
      <c r="A11">
        <v>11</v>
      </c>
      <c r="B11" t="s">
        <v>41</v>
      </c>
      <c r="C11" t="str">
        <f t="shared" si="0"/>
        <v>11 Pumping Stations</v>
      </c>
    </row>
    <row r="12" spans="1:3" x14ac:dyDescent="0.35">
      <c r="A12">
        <v>12</v>
      </c>
      <c r="B12" t="s">
        <v>42</v>
      </c>
      <c r="C12" t="str">
        <f t="shared" si="0"/>
        <v>12 Grease and Clay Arrestors</v>
      </c>
    </row>
    <row r="13" spans="1:3" x14ac:dyDescent="0.35">
      <c r="A13">
        <v>13</v>
      </c>
      <c r="B13" t="s">
        <v>43</v>
      </c>
      <c r="C13" t="str">
        <f t="shared" si="0"/>
        <v>13 Gas Lines, Manifolds, Flame Arrestors, Gas Ovens/Stoves and Heaters</v>
      </c>
    </row>
    <row r="14" spans="1:3" x14ac:dyDescent="0.35">
      <c r="A14">
        <v>14</v>
      </c>
      <c r="B14" t="s">
        <v>44</v>
      </c>
      <c r="C14" t="str">
        <f t="shared" si="0"/>
        <v>14 Gast Storage</v>
      </c>
    </row>
    <row r="15" spans="1:3" x14ac:dyDescent="0.35">
      <c r="A15">
        <v>15</v>
      </c>
      <c r="B15" t="s">
        <v>45</v>
      </c>
      <c r="C15" t="str">
        <f t="shared" si="0"/>
        <v>15 Mechanical Services</v>
      </c>
    </row>
    <row r="16" spans="1:3" x14ac:dyDescent="0.35">
      <c r="A16">
        <v>16</v>
      </c>
      <c r="B16" t="s">
        <v>46</v>
      </c>
      <c r="C16" t="str">
        <f t="shared" si="0"/>
        <v>16 Fire Services (including Hand- held and AFSS)</v>
      </c>
    </row>
    <row r="17" spans="1:3" x14ac:dyDescent="0.35">
      <c r="A17">
        <v>17</v>
      </c>
      <c r="B17" t="s">
        <v>47</v>
      </c>
      <c r="C17" t="str">
        <f t="shared" si="0"/>
        <v>17 Eye Wash Units and
Safety Showers</v>
      </c>
    </row>
    <row r="18" spans="1:3" x14ac:dyDescent="0.35">
      <c r="A18">
        <v>18</v>
      </c>
      <c r="B18" t="s">
        <v>48</v>
      </c>
      <c r="C18" t="str">
        <f t="shared" si="0"/>
        <v>18 Pools, Hydrotherapy Pools and Spas</v>
      </c>
    </row>
    <row r="19" spans="1:3" x14ac:dyDescent="0.35">
      <c r="A19">
        <v>19</v>
      </c>
      <c r="B19" t="s">
        <v>49</v>
      </c>
      <c r="C19" t="str">
        <f t="shared" si="0"/>
        <v>19 Roof and Gutter Cleans, Stormwater Pits, Strip Drains and Closed/Charged Systems</v>
      </c>
    </row>
    <row r="20" spans="1:3" x14ac:dyDescent="0.35">
      <c r="A20">
        <v>20</v>
      </c>
      <c r="B20" t="s">
        <v>50</v>
      </c>
      <c r="C20" t="str">
        <f t="shared" si="0"/>
        <v>20 Artificial Turf and Softfall</v>
      </c>
    </row>
    <row r="21" spans="1:3" x14ac:dyDescent="0.35">
      <c r="A21">
        <v>21</v>
      </c>
      <c r="B21" t="s">
        <v>51</v>
      </c>
      <c r="C21" t="str">
        <f t="shared" si="0"/>
        <v>21 Tree Maintenance</v>
      </c>
    </row>
    <row r="22" spans="1:3" x14ac:dyDescent="0.35">
      <c r="A22">
        <v>22</v>
      </c>
      <c r="B22" t="s">
        <v>52</v>
      </c>
      <c r="C22" t="str">
        <f t="shared" si="0"/>
        <v>22 Grounds Maintenance and Site-Specific Hazardous Material Management Plans</v>
      </c>
    </row>
    <row r="23" spans="1:3" x14ac:dyDescent="0.35">
      <c r="A23">
        <v>23</v>
      </c>
      <c r="B23" t="s">
        <v>53</v>
      </c>
      <c r="C23" t="str">
        <f t="shared" si="0"/>
        <v>23 Solar Installations</v>
      </c>
    </row>
    <row r="24" spans="1:3" x14ac:dyDescent="0.35">
      <c r="A24">
        <v>24</v>
      </c>
      <c r="B24" t="s">
        <v>54</v>
      </c>
      <c r="C24" t="str">
        <f t="shared" si="0"/>
        <v>24 Pest Control</v>
      </c>
    </row>
    <row r="25" spans="1:3" x14ac:dyDescent="0.35">
      <c r="A25">
        <v>25</v>
      </c>
      <c r="B25" t="s">
        <v>55</v>
      </c>
      <c r="C25" t="str">
        <f t="shared" si="0"/>
        <v>25 Security Systems &amp; CCTV</v>
      </c>
    </row>
    <row r="26" spans="1:3" x14ac:dyDescent="0.35">
      <c r="A26">
        <v>26</v>
      </c>
      <c r="B26" t="s">
        <v>56</v>
      </c>
      <c r="C26" t="str">
        <f t="shared" si="0"/>
        <v>26 Teaching and Learning Machinery/Tractors</v>
      </c>
    </row>
    <row r="27" spans="1:3" x14ac:dyDescent="0.35">
      <c r="A27">
        <v>27</v>
      </c>
      <c r="B27" t="s">
        <v>57</v>
      </c>
      <c r="C27" t="str">
        <f t="shared" si="0"/>
        <v>27 Commercial Kitchen Equipment</v>
      </c>
    </row>
    <row r="28" spans="1:3" x14ac:dyDescent="0.35">
      <c r="A28">
        <v>28</v>
      </c>
      <c r="B28" t="s">
        <v>58</v>
      </c>
      <c r="C28" t="str">
        <f t="shared" si="0"/>
        <v>28 Test and Tag</v>
      </c>
    </row>
  </sheetData>
  <sortState xmlns:xlrd2="http://schemas.microsoft.com/office/spreadsheetml/2017/richdata2" ref="A1:B27">
    <sortCondition ref="A1:A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en xmlns="02549ff0-2316-4332-8c83-aeecf65a1de3" xsi:nil="true"/>
    <lcf76f155ced4ddcb4097134ff3c332f xmlns="02549ff0-2316-4332-8c83-aeecf65a1de3">
      <Terms xmlns="http://schemas.microsoft.com/office/infopath/2007/PartnerControls"/>
    </lcf76f155ced4ddcb4097134ff3c332f>
    <TaxCatchAll xmlns="db50d7e9-ed42-42fb-ade4-11fb6fb5c7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8129DA249F654FA8462D8F9795A50E" ma:contentTypeVersion="" ma:contentTypeDescription="Create a new document." ma:contentTypeScope="" ma:versionID="e6235ea936d72b86933a6be0687ef339">
  <xsd:schema xmlns:xsd="http://www.w3.org/2001/XMLSchema" xmlns:xs="http://www.w3.org/2001/XMLSchema" xmlns:p="http://schemas.microsoft.com/office/2006/metadata/properties" xmlns:ns2="02549FF0-2316-4332-8C83-AEECF65A1DE3" xmlns:ns3="02549ff0-2316-4332-8c83-aeecf65a1de3" xmlns:ns4="db50d7e9-ed42-42fb-ade4-11fb6fb5c797" xmlns:ns5="77706e6e-e5b1-42b5-afaf-8f3110d6604a" targetNamespace="http://schemas.microsoft.com/office/2006/metadata/properties" ma:root="true" ma:fieldsID="d30cd1b6336eb977eeab44f25944f7b3" ns2:_="" ns3:_="" ns4:_="" ns5:_="">
    <xsd:import namespace="02549FF0-2316-4332-8C83-AEECF65A1DE3"/>
    <xsd:import namespace="02549ff0-2316-4332-8c83-aeecf65a1de3"/>
    <xsd:import namespace="db50d7e9-ed42-42fb-ade4-11fb6fb5c797"/>
    <xsd:import namespace="77706e6e-e5b1-42b5-afaf-8f3110d660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Wh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49FF0-2316-4332-8C83-AEECF65A1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49ff0-2316-4332-8c83-aeecf65a1d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0964440-26cf-4116-9cc4-0a071263a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hen" ma:index="21" nillable="true" ma:displayName="When" ma:format="DateOnly" ma:internalName="When">
      <xsd:simpleType>
        <xsd:restriction base="dms:DateTim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0d7e9-ed42-42fb-ade4-11fb6fb5c7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0488b68-3702-4bca-93d5-384b20d6cfc4}" ma:internalName="TaxCatchAll" ma:showField="CatchAllData" ma:web="77706e6e-e5b1-42b5-afaf-8f3110d66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6e6e-e5b1-42b5-afaf-8f3110d660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5B41A-4815-4FCB-B48A-38258BFE2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749DB6-4F58-4CAA-8032-0818C6B17D15}">
  <ds:schemaRefs>
    <ds:schemaRef ds:uri="http://schemas.microsoft.com/office/2006/metadata/properties"/>
    <ds:schemaRef ds:uri="http://schemas.microsoft.com/office/infopath/2007/PartnerControls"/>
    <ds:schemaRef ds:uri="02549ff0-2316-4332-8c83-aeecf65a1de3"/>
    <ds:schemaRef ds:uri="db50d7e9-ed42-42fb-ade4-11fb6fb5c797"/>
  </ds:schemaRefs>
</ds:datastoreItem>
</file>

<file path=customXml/itemProps3.xml><?xml version="1.0" encoding="utf-8"?>
<ds:datastoreItem xmlns:ds="http://schemas.openxmlformats.org/officeDocument/2006/customXml" ds:itemID="{F21277C2-0919-4D02-AE84-F4A74984B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49FF0-2316-4332-8C83-AEECF65A1DE3"/>
    <ds:schemaRef ds:uri="02549ff0-2316-4332-8c83-aeecf65a1de3"/>
    <ds:schemaRef ds:uri="db50d7e9-ed42-42fb-ade4-11fb6fb5c797"/>
    <ds:schemaRef ds:uri="77706e6e-e5b1-42b5-afaf-8f3110d66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Reactive Rates</vt:lpstr>
      <vt:lpstr>#15 Mechanical</vt:lpstr>
      <vt:lpstr>Proactive Packages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Fabri</dc:creator>
  <cp:keywords/>
  <dc:description/>
  <cp:lastModifiedBy>Rebekah Stewart</cp:lastModifiedBy>
  <cp:revision/>
  <dcterms:created xsi:type="dcterms:W3CDTF">2023-10-04T00:33:30Z</dcterms:created>
  <dcterms:modified xsi:type="dcterms:W3CDTF">2025-09-12T09:21:17Z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0x010100248129DA249F654FA8462D8F9795A50E</vt:lpwstr>
  </property>
  <property fmtid="{D5CDD505-2E9C-101B-9397-08002B2CF9AE}" pid="3" name="MediaServiceImageTags">
    <vt:lpwstr/>
  </property>
</Properties>
</file>