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2D33C1B3-47F4-41AB-A304-1C75DF16FE69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Price'!$A$1:$G$349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6" i="3" l="1"/>
  <c r="E348" i="3"/>
  <c r="E304" i="3"/>
  <c r="E282" i="3"/>
  <c r="E258" i="3"/>
  <c r="E240" i="3"/>
  <c r="E216" i="3"/>
  <c r="E195" i="3"/>
  <c r="E172" i="3"/>
  <c r="E148" i="3"/>
  <c r="E124" i="3"/>
  <c r="E102" i="3"/>
  <c r="E79" i="3"/>
  <c r="E55" i="3"/>
  <c r="E31" i="3"/>
  <c r="F326" i="3" l="1"/>
  <c r="F79" i="3"/>
  <c r="F240" i="3"/>
  <c r="F348" i="3"/>
  <c r="F195" i="3"/>
  <c r="F258" i="3"/>
  <c r="F282" i="3"/>
  <c r="F304" i="3"/>
  <c r="F216" i="3"/>
  <c r="F172" i="3"/>
  <c r="F148" i="3"/>
  <c r="F124" i="3"/>
  <c r="F102" i="3"/>
  <c r="F55" i="3"/>
  <c r="F31" i="3"/>
</calcChain>
</file>

<file path=xl/sharedStrings.xml><?xml version="1.0" encoding="utf-8"?>
<sst xmlns="http://schemas.openxmlformats.org/spreadsheetml/2006/main" count="689" uniqueCount="326">
  <si>
    <t>RFT ID:</t>
  </si>
  <si>
    <t>Service Frequency:</t>
  </si>
  <si>
    <t>Bi-Annual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</si>
  <si>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</si>
  <si>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</si>
  <si>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</si>
  <si>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</si>
  <si>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</si>
  <si>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</si>
  <si>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Cost Per Annum (ex GST)</t>
  </si>
  <si>
    <t>Asset Count</t>
  </si>
  <si>
    <t>Bankstown Girls High School</t>
  </si>
  <si>
    <t>Bankstown</t>
  </si>
  <si>
    <t>Bankstown Public School</t>
  </si>
  <si>
    <t>Bankstown Senior College</t>
  </si>
  <si>
    <t>Bankstown South Infants School</t>
  </si>
  <si>
    <t>Broderick Gillawarna School</t>
  </si>
  <si>
    <t>Caroline Chisholm School</t>
  </si>
  <si>
    <t>Condell Park High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</si>
  <si>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</si>
  <si>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</si>
  <si>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</si>
  <si>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</si>
  <si>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</si>
  <si>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</si>
  <si>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High School</t>
  </si>
  <si>
    <t>Picnic Point Public School</t>
  </si>
  <si>
    <t>Revesby Public School</t>
  </si>
  <si>
    <t>Revesby South Public School</t>
  </si>
  <si>
    <t>Sir Joseph Banks High School</t>
  </si>
  <si>
    <t>Tower Street Public School</t>
  </si>
  <si>
    <t>Total</t>
  </si>
  <si>
    <t>Barramurra Public School</t>
  </si>
  <si>
    <t>Camden</t>
  </si>
  <si>
    <t>Bringelly Public School</t>
  </si>
  <si>
    <t>Cobbitty Public School</t>
  </si>
  <si>
    <t>Currans Hill Public School</t>
  </si>
  <si>
    <t>Elizabeth Macarthur High School</t>
  </si>
  <si>
    <t>Gledswood Hills Public School</t>
  </si>
  <si>
    <t>Gregory Hills Public School</t>
  </si>
  <si>
    <t>Harrington Park Public School</t>
  </si>
  <si>
    <t>Kemps Creek Public School</t>
  </si>
  <si>
    <t>Luddenham Public School</t>
  </si>
  <si>
    <t>Mount Annan High School</t>
  </si>
  <si>
    <t>Mount Annan Public School</t>
  </si>
  <si>
    <t>Mulgoa Public School</t>
  </si>
  <si>
    <t>Narellan Public School</t>
  </si>
  <si>
    <t>Narellan Vale Public School</t>
  </si>
  <si>
    <t>Oran Park High School</t>
  </si>
  <si>
    <t>Oran Park Public School</t>
  </si>
  <si>
    <t>Rossmore Public School</t>
  </si>
  <si>
    <t>Wallacia Public School</t>
  </si>
  <si>
    <t>Warragamba Public School</t>
  </si>
  <si>
    <t>Yandelora School</t>
  </si>
  <si>
    <t>Airds High School</t>
  </si>
  <si>
    <t>Campbelltown</t>
  </si>
  <si>
    <t>Ambarvale High School</t>
  </si>
  <si>
    <t>Ambarvale Public School</t>
  </si>
  <si>
    <t>Beverley Park School</t>
  </si>
  <si>
    <t>Bradbury Public School</t>
  </si>
  <si>
    <t>Briar Road Public School</t>
  </si>
  <si>
    <t>Campbelltown East Public School</t>
  </si>
  <si>
    <t>Campbelltown North Public School</t>
  </si>
  <si>
    <t>Campbelltown Performing Arts High School</t>
  </si>
  <si>
    <t>Campbelltown Public School</t>
  </si>
  <si>
    <t>Campbelltown Suspension Centre</t>
  </si>
  <si>
    <t>John Warby Public School</t>
  </si>
  <si>
    <t>Kentlyn Public School</t>
  </si>
  <si>
    <t>Lomandra School</t>
  </si>
  <si>
    <t>Mary Brooksbank School</t>
  </si>
  <si>
    <t>Rosemeadow Public School</t>
  </si>
  <si>
    <t>Ruse Public School</t>
  </si>
  <si>
    <t>St Helens Park Public School</t>
  </si>
  <si>
    <t>Thomas Acres Public School</t>
  </si>
  <si>
    <t>Thomas Reddall High School</t>
  </si>
  <si>
    <t>Woodland Road Public School</t>
  </si>
  <si>
    <t>Bankstown West Public School</t>
  </si>
  <si>
    <t>Chipping Norton</t>
  </si>
  <si>
    <t>Bass High School</t>
  </si>
  <si>
    <t>Bass Hill Public School</t>
  </si>
  <si>
    <t>Chipping Norton Public School</t>
  </si>
  <si>
    <t>East Hills Boys High School</t>
  </si>
  <si>
    <t>East Hills Girls Technology High School</t>
  </si>
  <si>
    <t>East Hills Public School</t>
  </si>
  <si>
    <t>George Bass School</t>
  </si>
  <si>
    <t>Georges Hall Public School</t>
  </si>
  <si>
    <t>Georges River Environmental Education Centre</t>
  </si>
  <si>
    <t>Hammondville Public School</t>
  </si>
  <si>
    <t>Holsworthy High School</t>
  </si>
  <si>
    <t>Holsworthy Public School</t>
  </si>
  <si>
    <t>Milperra Public School</t>
  </si>
  <si>
    <t>Moorebank High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</si>
  <si>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</si>
  <si>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</si>
  <si>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</si>
  <si>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</si>
  <si>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</si>
  <si>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Bonnyrigg Heights Public School</t>
  </si>
  <si>
    <t>Cowpasture</t>
  </si>
  <si>
    <t>Bonnyrigg High School</t>
  </si>
  <si>
    <t>Bonnyrigg Public School</t>
  </si>
  <si>
    <t>Bossley Park High School</t>
  </si>
  <si>
    <t>Bossley Park Public School</t>
  </si>
  <si>
    <t>Cecil Hills High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</si>
  <si>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</si>
  <si>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</si>
  <si>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</si>
  <si>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</si>
  <si>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</si>
  <si>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</si>
  <si>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High School</t>
  </si>
  <si>
    <t>Hoxton Park Public School</t>
  </si>
  <si>
    <t>Prairievale Public School</t>
  </si>
  <si>
    <t>Prairiewood High School</t>
  </si>
  <si>
    <t>St Johns Park High School</t>
  </si>
  <si>
    <t>St Johns Park Public School</t>
  </si>
  <si>
    <t>William Stimson Public School</t>
  </si>
  <si>
    <t>Cabramatta High School</t>
  </si>
  <si>
    <t>Fairfield</t>
  </si>
  <si>
    <t>Cabramatta Public School</t>
  </si>
  <si>
    <t>Cabramatta West Public School</t>
  </si>
  <si>
    <t>Canley Heights Public School</t>
  </si>
  <si>
    <t>Canley Vale High School</t>
  </si>
  <si>
    <t>Canley Vale Public School</t>
  </si>
  <si>
    <t>Canley Vale Tutorial Centre</t>
  </si>
  <si>
    <t>Fairfield Heights Public School</t>
  </si>
  <si>
    <t>Fairfield High School</t>
  </si>
  <si>
    <t>Fairfield Public School</t>
  </si>
  <si>
    <t>Fairfield West Public School</t>
  </si>
  <si>
    <t>Fairvale High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</si>
  <si>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</si>
  <si>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</si>
  <si>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</si>
  <si>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</si>
  <si>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</si>
  <si>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</si>
  <si>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</si>
  <si>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</si>
  <si>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Westfields Sports High School</t>
  </si>
  <si>
    <t>Ajuga School</t>
  </si>
  <si>
    <t>Glenfield</t>
  </si>
  <si>
    <t>Austral Public School</t>
  </si>
  <si>
    <t>Bardia Public School</t>
  </si>
  <si>
    <t>Campbell House School</t>
  </si>
  <si>
    <t>Casula High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</si>
  <si>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</si>
  <si>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</si>
  <si>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</si>
  <si>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</si>
  <si>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</si>
  <si>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Park School</t>
  </si>
  <si>
    <t>Glenfield Public School</t>
  </si>
  <si>
    <t>Glenwood Public School</t>
  </si>
  <si>
    <t>Greenway Park Public School</t>
  </si>
  <si>
    <t>Guise Public School</t>
  </si>
  <si>
    <t>Hurlstone Agricultural High School</t>
  </si>
  <si>
    <t>James Meehan High School</t>
  </si>
  <si>
    <t>Leppington Public School</t>
  </si>
  <si>
    <t>Lurnea High School</t>
  </si>
  <si>
    <t>Lurnea Public School</t>
  </si>
  <si>
    <t>Prestons Public School</t>
  </si>
  <si>
    <t>Berkeley Public School</t>
  </si>
  <si>
    <t>Illawarra North</t>
  </si>
  <si>
    <t>Berkeley West Public School</t>
  </si>
  <si>
    <t>Cringila Public School</t>
  </si>
  <si>
    <t>Farmborough Road Public School</t>
  </si>
  <si>
    <t>Figtree High School</t>
  </si>
  <si>
    <t>Figtree Public School</t>
  </si>
  <si>
    <t>Five Islands Secondary College</t>
  </si>
  <si>
    <t>Flametree Education Centre</t>
  </si>
  <si>
    <t>Hayes Park Public School</t>
  </si>
  <si>
    <t>Illawarra Sports High School</t>
  </si>
  <si>
    <t>Kanahooka High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</si>
  <si>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</si>
  <si>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</si>
  <si>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</si>
  <si>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</si>
  <si>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</si>
  <si>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</si>
  <si>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</si>
  <si>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High School</t>
  </si>
  <si>
    <t>Warrawong Public School</t>
  </si>
  <si>
    <t>Albion Park High School</t>
  </si>
  <si>
    <t>Illawarra South</t>
  </si>
  <si>
    <t>Albion Park Public School</t>
  </si>
  <si>
    <t>Albion Park Rail Public School</t>
  </si>
  <si>
    <t>Balarang Public School</t>
  </si>
  <si>
    <t>Barrack Heights Public School</t>
  </si>
  <si>
    <t>Dapto High School</t>
  </si>
  <si>
    <t>Lake Illawarra High School</t>
  </si>
  <si>
    <t>Lake Illawarra South Public School</t>
  </si>
  <si>
    <t>Lakelands Public School</t>
  </si>
  <si>
    <t>Mount Brown Public School</t>
  </si>
  <si>
    <t>Mount Warrigal Public School</t>
  </si>
  <si>
    <t>Oak Flats High School</t>
  </si>
  <si>
    <t>Oak Flats Public School</t>
  </si>
  <si>
    <t>Peterborough School</t>
  </si>
  <si>
    <t>Warilla High School</t>
  </si>
  <si>
    <t>Warilla North Public School</t>
  </si>
  <si>
    <t>Warilla Public School</t>
  </si>
  <si>
    <t>Windang Public School</t>
  </si>
  <si>
    <t>Ashcroft High School</t>
  </si>
  <si>
    <t>Liverpool</t>
  </si>
  <si>
    <t>Ashcroft Public School</t>
  </si>
  <si>
    <t>Busby Public School</t>
  </si>
  <si>
    <t>Busby West Public School</t>
  </si>
  <si>
    <t>Cartwright Public School</t>
  </si>
  <si>
    <t>Gulyangarri Public School</t>
  </si>
  <si>
    <t>Heckenberg Public School</t>
  </si>
  <si>
    <t>James Busby High School</t>
  </si>
  <si>
    <t>Lawrence Hargrave School</t>
  </si>
  <si>
    <t>Les Powell School</t>
  </si>
  <si>
    <t>Liverpool Boys High School</t>
  </si>
  <si>
    <t>Liverpool Girls High School</t>
  </si>
  <si>
    <t>Liverpool Public School</t>
  </si>
  <si>
    <t>Liverpool West Public School</t>
  </si>
  <si>
    <t>Mainsbridge School</t>
  </si>
  <si>
    <t>Marsden Road Public School</t>
  </si>
  <si>
    <t>Miller Public School</t>
  </si>
  <si>
    <t>Miller Technology High School</t>
  </si>
  <si>
    <t>Mount Pritchard East Public School</t>
  </si>
  <si>
    <t>Sadleir Public School</t>
  </si>
  <si>
    <t>Warwick Farm Public School</t>
  </si>
  <si>
    <t>Bargo Public School</t>
  </si>
  <si>
    <t>Southern Highlands</t>
  </si>
  <si>
    <t>Berrima Public School</t>
  </si>
  <si>
    <t>Bowral High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</si>
  <si>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</si>
  <si>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</si>
  <si>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</si>
  <si>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</si>
  <si>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</si>
  <si>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Highlands School</t>
  </si>
  <si>
    <t>Hill Top Public School</t>
  </si>
  <si>
    <t>Kangaloon Public School</t>
  </si>
  <si>
    <t>Mittagong Public School</t>
  </si>
  <si>
    <t>Robertson Public School</t>
  </si>
  <si>
    <t>Tangara School</t>
  </si>
  <si>
    <t>Yanderra Public School</t>
  </si>
  <si>
    <t>Blairmount Public School</t>
  </si>
  <si>
    <t>St Andrews</t>
  </si>
  <si>
    <t>Campbellfield Public School</t>
  </si>
  <si>
    <t>Claymore Public School</t>
  </si>
  <si>
    <t>Eagle Vale High School</t>
  </si>
  <si>
    <t>Eschol Park Public School</t>
  </si>
  <si>
    <t>Ingleburn High School</t>
  </si>
  <si>
    <t>Ingleburn Public School</t>
  </si>
  <si>
    <t>Kearns Public School</t>
  </si>
  <si>
    <t>Leumeah High School</t>
  </si>
  <si>
    <t>Leumeah Public School</t>
  </si>
  <si>
    <t>Macquarie Fields High School</t>
  </si>
  <si>
    <t>Macquarie Fields Public School</t>
  </si>
  <si>
    <t>Minto Public School</t>
  </si>
  <si>
    <t>Passfield Park School</t>
  </si>
  <si>
    <t>Robert Townson High School</t>
  </si>
  <si>
    <t>Robert Townson Public School</t>
  </si>
  <si>
    <t>Sackville Street Public School</t>
  </si>
  <si>
    <t>Sarah Redfern High School</t>
  </si>
  <si>
    <t>Sarah Redfern Public School</t>
  </si>
  <si>
    <t>St Andrews Public School</t>
  </si>
  <si>
    <t>The Grange Public School</t>
  </si>
  <si>
    <t>Appin Public School</t>
  </si>
  <si>
    <t>Wollondilly</t>
  </si>
  <si>
    <t>Camden High School</t>
  </si>
  <si>
    <t>Camden Park Environmental Education Centre</t>
  </si>
  <si>
    <t>Camden Public School</t>
  </si>
  <si>
    <t>Camden South Public School</t>
  </si>
  <si>
    <t>Cawdor Public School</t>
  </si>
  <si>
    <t>Douglas Park Public School</t>
  </si>
  <si>
    <t>Elderslie High School</t>
  </si>
  <si>
    <t>Mawarra Public School</t>
  </si>
  <si>
    <t>Mount Hunter Public School</t>
  </si>
  <si>
    <t>Oakdale Public School</t>
  </si>
  <si>
    <t>Picton High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</si>
  <si>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</si>
  <si>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</si>
  <si>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</si>
  <si>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</si>
  <si>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</si>
  <si>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</si>
  <si>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Wooglemai Environmental Education Centre</t>
  </si>
  <si>
    <t>Balgownie Public School</t>
  </si>
  <si>
    <t>Wollongong</t>
  </si>
  <si>
    <t>Coniston Public School</t>
  </si>
  <si>
    <t>Fairy Meadow Public School</t>
  </si>
  <si>
    <t>Figtree Heights Public School</t>
  </si>
  <si>
    <t>Gwynneville Public School</t>
  </si>
  <si>
    <t>Keira High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</si>
  <si>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</si>
  <si>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</si>
  <si>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</si>
  <si>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</si>
  <si>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</si>
  <si>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</si>
  <si>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Para Meadows School</t>
  </si>
  <si>
    <t>Pleasant Heights Public School</t>
  </si>
  <si>
    <t>Smiths Hill High School</t>
  </si>
  <si>
    <t>Towradgi Public School</t>
  </si>
  <si>
    <t>Wollongong High School of the Performing Arts</t>
  </si>
  <si>
    <t>Wollongong Public School</t>
  </si>
  <si>
    <t>Wollongong West Public School</t>
  </si>
  <si>
    <t>Austinmer Public School</t>
  </si>
  <si>
    <t>Wollongong North</t>
  </si>
  <si>
    <t>Bellambi Public School</t>
  </si>
  <si>
    <t>Bulli High School</t>
  </si>
  <si>
    <t>Bulli Public School</t>
  </si>
  <si>
    <t>Coledale Public School</t>
  </si>
  <si>
    <t>Corrimal East Public School</t>
  </si>
  <si>
    <t>Corrimal High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</si>
  <si>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</si>
  <si>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</si>
  <si>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</si>
  <si>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</si>
  <si>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</si>
  <si>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</si>
  <si>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</si>
  <si>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</si>
  <si>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</si>
  <si>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</si>
  <si>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High School</t>
  </si>
  <si>
    <t>Woonona Public School</t>
  </si>
  <si>
    <t>PART B - Tender Response Schedules (Price)</t>
  </si>
  <si>
    <t>SI-SWS-2026-P001</t>
  </si>
  <si>
    <t>#28 Emergency Lighting</t>
  </si>
  <si>
    <t>Proactive Service: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</si>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</sst>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44" fontId="0" fillId="5" borderId="1" xfId="1" applyFont="1" applyFill="1" applyBorder="1" applyProtection="1"/>
    <xf numFmtId="0" fontId="13" fillId="4" borderId="23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top"/>
    </xf>
    <xf numFmtId="0" fontId="13" fillId="4" borderId="19" xfId="0" applyFont="1" applyFill="1" applyBorder="1"/>
    <xf numFmtId="0" fontId="13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right"/>
    </xf>
    <xf numFmtId="44" fontId="7" fillId="4" borderId="21" xfId="0" applyNumberFormat="1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13" fillId="4" borderId="1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7" fillId="4" borderId="24" xfId="0" applyFont="1" applyFill="1" applyBorder="1" applyAlignment="1">
      <alignment horizontal="center" wrapText="1"/>
    </xf>
    <xf numFmtId="14" fontId="11" fillId="5" borderId="7" xfId="0" applyNumberFormat="1" applyFont="1" applyFill="1" applyBorder="1" applyAlignment="1" applyProtection="1">
      <alignment horizontal="left" vertical="top"/>
      <protection locked="0"/>
    </xf>
    <xf numFmtId="14" fontId="11" fillId="5" borderId="12" xfId="0" applyNumberFormat="1" applyFont="1" applyFill="1" applyBorder="1" applyAlignment="1" applyProtection="1">
      <alignment horizontal="left" vertical="top"/>
      <protection locked="0"/>
    </xf>
    <xf numFmtId="14" fontId="11" fillId="5" borderId="18" xfId="0" applyNumberFormat="1" applyFont="1" applyFill="1" applyBorder="1" applyAlignment="1" applyProtection="1">
      <alignment horizontal="left" vertical="top"/>
      <protection locked="0"/>
    </xf>
    <xf numFmtId="0" fontId="4" fillId="4" borderId="9" xfId="0" applyFont="1" applyFill="1" applyBorder="1" applyAlignment="1">
      <alignment horizontal="right" vertical="top"/>
    </xf>
    <xf numFmtId="0" fontId="4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14" fontId="11" fillId="5" borderId="10" xfId="0" applyNumberFormat="1" applyFont="1" applyFill="1" applyBorder="1" applyAlignment="1" applyProtection="1">
      <alignment horizontal="left" vertical="center"/>
      <protection locked="0"/>
    </xf>
    <xf numFmtId="14" fontId="11" fillId="5" borderId="13" xfId="0" applyNumberFormat="1" applyFont="1" applyFill="1" applyBorder="1" applyAlignment="1" applyProtection="1">
      <alignment horizontal="left" vertical="center"/>
      <protection locked="0"/>
    </xf>
    <xf numFmtId="14" fontId="11" fillId="5" borderId="17" xfId="0" applyNumberFormat="1" applyFont="1" applyFill="1" applyBorder="1" applyAlignment="1" applyProtection="1">
      <alignment horizontal="left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348"/>
  <sheetViews>
    <sheetView showGridLines="0" tabSelected="1" zoomScale="90" zoomScaleNormal="90" zoomScaleSheetLayoutView="90" workbookViewId="0">
      <selection activeCell="E62" sqref="E62"/>
    </sheetView>
  </sheetViews>
  <sheetFormatPr defaultColWidth="8.83203125" defaultRowHeight="14" x14ac:dyDescent="0.3"/>
  <cols>
    <col min="1" max="1" width="2.33203125" customWidth="1"/>
    <col min="2" max="2" width="40.5" customWidth="1"/>
    <col min="3" max="3" width="10.33203125" style="43" customWidth="1"/>
    <col min="4" max="4" width="16.83203125" bestFit="1" customWidth="1"/>
    <col min="5" max="5" width="16.1640625" customWidth="1"/>
    <col min="6" max="6" width="10.08203125" style="44" customWidth="1"/>
    <col min="7" max="7" width="2.33203125" customWidth="1"/>
  </cols>
  <sheetData>
    <row r="1" spans="2:6" ht="14.25" customHeight="1" thickBot="1" x14ac:dyDescent="0.35">
      <c r="B1" s="2"/>
      <c r="C1" s="3"/>
      <c r="D1" s="2"/>
      <c r="E1" s="2"/>
      <c r="F1" s="4"/>
    </row>
    <row r="2" spans="2:6" s="2" customFormat="1" ht="105" customHeight="1" thickBot="1" x14ac:dyDescent="0.35">
      <c r="B2" s="55"/>
      <c r="C2" s="56"/>
      <c r="D2" s="56"/>
      <c r="E2" s="56"/>
      <c r="F2" s="56"/>
    </row>
    <row r="3" spans="2:6" s="2" customFormat="1" ht="51.75" customHeight="1" x14ac:dyDescent="0.6">
      <c r="B3" s="54" t="s">
        <v>321</v>
      </c>
      <c r="C3" s="54"/>
      <c r="D3" s="54"/>
      <c r="E3" s="54"/>
      <c r="F3" s="54"/>
    </row>
    <row r="4" spans="2:6" s="2" customFormat="1" ht="15.75" customHeight="1" thickBot="1" x14ac:dyDescent="0.35">
      <c r="B4" s="5"/>
      <c r="C4" s="6"/>
      <c r="D4" s="5"/>
      <c r="E4" s="5"/>
      <c r="F4" s="7"/>
    </row>
    <row r="5" spans="2:6" s="8" customFormat="1" ht="20.149999999999999" customHeight="1" x14ac:dyDescent="0.3">
      <c r="B5" s="57" t="s">
        <v>0</v>
      </c>
      <c r="C5" s="58"/>
      <c r="D5" s="61" t="s">
        <v>322</v>
      </c>
      <c r="E5" s="62"/>
      <c r="F5" s="63"/>
    </row>
    <row r="6" spans="2:6" s="8" customFormat="1" ht="20.149999999999999" customHeight="1" x14ac:dyDescent="0.3">
      <c r="B6" s="59" t="s">
        <v>324</v>
      </c>
      <c r="C6" s="60"/>
      <c r="D6" s="64" t="s">
        <v>323</v>
      </c>
      <c r="E6" s="65"/>
      <c r="F6" s="66"/>
    </row>
    <row r="7" spans="2:6" s="8" customFormat="1" ht="20.149999999999999" customHeight="1" x14ac:dyDescent="0.3">
      <c r="B7" s="59" t="s">
        <v>1</v>
      </c>
      <c r="C7" s="60"/>
      <c r="D7" s="9" t="s">
        <v>2</v>
      </c>
      <c r="E7" s="10"/>
      <c r="F7" s="11"/>
    </row>
    <row r="8" spans="2:6" s="8" customFormat="1" ht="20.149999999999999" customHeight="1" x14ac:dyDescent="0.3">
      <c r="B8" s="59" t="s">
        <v>3</v>
      </c>
      <c r="C8" s="60"/>
      <c r="D8" s="67" t="s">
        <v>325</v>
      </c>
      <c r="E8" s="68"/>
      <c r="F8" s="69"/>
    </row>
    <row r="9" spans="2:6" s="8" customFormat="1" ht="48.65" customHeight="1" thickBot="1" x14ac:dyDescent="0.35">
      <c r="B9" s="52" t="s">
        <v>4</v>
      </c>
      <c r="C9" s="53"/>
      <c r="D9" s="49" t="s">
        <v>5</v>
      </c>
      <c r="E9" s="50"/>
      <c r="F9" s="51"/>
    </row>
    <row r="10" spans="2:6" ht="17.149999999999999" customHeight="1" thickBot="1" x14ac:dyDescent="0.45">
      <c r="B10" s="12"/>
      <c r="C10" s="13"/>
      <c r="D10" s="12"/>
      <c r="E10" s="12"/>
      <c r="F10" s="14"/>
    </row>
    <row r="11" spans="2:6" s="19" customFormat="1" ht="28" x14ac:dyDescent="0.25">
      <c r="B11" s="15" t="s">
        <v>6</v>
      </c>
      <c r="C11" s="16" t="s">
        <v>7</v>
      </c>
      <c r="D11" s="17" t="s">
        <v>8</v>
      </c>
      <c r="E11" s="16" t="s">
        <v>9</v>
      </c>
      <c r="F11" s="18" t="s">
        <v>10</v>
      </c>
    </row>
    <row r="12" spans="2:6" s="24" customFormat="1" x14ac:dyDescent="0.3">
      <c r="B12" s="20" t="s">
        <v>11</v>
      </c>
      <c r="C12" s="21">
        <v>8254</v>
      </c>
      <c r="D12" s="21" t="s">
        <v>12</v>
      </c>
      <c r="E12" s="1"/>
      <c r="F12" s="23">
        <v>38</v>
      </c>
    </row>
    <row r="13" spans="2:6" s="25" customFormat="1" x14ac:dyDescent="0.3">
      <c r="B13" s="20" t="s">
        <v>13</v>
      </c>
      <c r="C13" s="21">
        <v>7405</v>
      </c>
      <c r="D13" s="21" t="s">
        <v>12</v>
      </c>
      <c r="E13" s="1"/>
      <c r="F13" s="23">
        <v>102</v>
      </c>
    </row>
    <row r="14" spans="2:6" s="25" customFormat="1" x14ac:dyDescent="0.3">
      <c r="B14" s="20" t="s">
        <v>14</v>
      </c>
      <c r="C14" s="21">
        <v>8381</v>
      </c>
      <c r="D14" s="21" t="s">
        <v>12</v>
      </c>
      <c r="E14" s="1"/>
      <c r="F14" s="23">
        <v>146</v>
      </c>
    </row>
    <row r="15" spans="2:6" s="24" customFormat="1" x14ac:dyDescent="0.3">
      <c r="B15" s="20" t="s">
        <v>15</v>
      </c>
      <c r="C15" s="21">
        <v>5246</v>
      </c>
      <c r="D15" s="21" t="s">
        <v>12</v>
      </c>
      <c r="E15" s="1"/>
      <c r="F15" s="23">
        <v>6</v>
      </c>
    </row>
    <row r="16" spans="2:6" s="24" customFormat="1" x14ac:dyDescent="0.3">
      <c r="B16" s="20" t="s">
        <v>16</v>
      </c>
      <c r="C16" s="21">
        <v>5529</v>
      </c>
      <c r="D16" s="21" t="s">
        <v>12</v>
      </c>
      <c r="E16" s="1"/>
      <c r="F16" s="23">
        <v>81</v>
      </c>
    </row>
    <row r="17" spans="2:6" s="24" customFormat="1" x14ac:dyDescent="0.3">
      <c r="B17" s="20" t="s">
        <v>17</v>
      </c>
      <c r="C17" s="21">
        <v>5652</v>
      </c>
      <c r="D17" s="21" t="s">
        <v>12</v>
      </c>
      <c r="E17" s="1"/>
      <c r="F17" s="23">
        <v>36</v>
      </c>
    </row>
    <row r="18" spans="2:6" s="25" customFormat="1" x14ac:dyDescent="0.3">
      <c r="B18" s="20" t="s">
        <v>18</v>
      </c>
      <c r="C18" s="21">
        <v>8398</v>
      </c>
      <c r="D18" s="21" t="s">
        <v>12</v>
      </c>
      <c r="E18" s="1"/>
      <c r="F18" s="23">
        <v>54</v>
      </c>
    </row>
    <row r="19" spans="2:6" s="19" customFormat="1" x14ac:dyDescent="0.3">
      <c r="B19" s="20" t="s">
        <v>19</v>
      </c>
      <c r="C19" s="21">
        <v>3789</v>
      </c>
      <c r="D19" s="21" t="s">
        <v>12</v>
      </c>
      <c r="E19" s="1"/>
      <c r="F19" s="23">
        <v>22</v>
      </c>
    </row>
    <row r="20" spans="2:6" s="25" customFormat="1" x14ac:dyDescent="0.3">
      <c r="B20" s="20" t="s">
        <v>20</v>
      </c>
      <c r="C20" s="21">
        <v>3958</v>
      </c>
      <c r="D20" s="21" t="s">
        <v>12</v>
      </c>
      <c r="E20" s="1"/>
      <c r="F20" s="23">
        <v>17</v>
      </c>
    </row>
    <row r="21" spans="2:6" s="25" customFormat="1" x14ac:dyDescent="0.3">
      <c r="B21" s="20" t="s">
        <v>21</v>
      </c>
      <c r="C21" s="21">
        <v>4088</v>
      </c>
      <c r="D21" s="21" t="s">
        <v>12</v>
      </c>
      <c r="E21" s="1"/>
      <c r="F21" s="23">
        <v>16</v>
      </c>
    </row>
    <row r="22" spans="2:6" s="25" customFormat="1" x14ac:dyDescent="0.3">
      <c r="B22" s="20" t="s">
        <v>22</v>
      </c>
      <c r="C22" s="21">
        <v>2826</v>
      </c>
      <c r="D22" s="21" t="s">
        <v>12</v>
      </c>
      <c r="E22" s="1"/>
      <c r="F22" s="23">
        <v>36</v>
      </c>
    </row>
    <row r="23" spans="2:6" s="25" customFormat="1" x14ac:dyDescent="0.3">
      <c r="B23" s="20" t="s">
        <v>23</v>
      </c>
      <c r="C23" s="21">
        <v>4012</v>
      </c>
      <c r="D23" s="21" t="s">
        <v>12</v>
      </c>
      <c r="E23" s="1"/>
      <c r="F23" s="23">
        <v>17</v>
      </c>
    </row>
    <row r="24" spans="2:6" s="25" customFormat="1" x14ac:dyDescent="0.3">
      <c r="B24" s="20" t="s">
        <v>24</v>
      </c>
      <c r="C24" s="21">
        <v>1809</v>
      </c>
      <c r="D24" s="21" t="s">
        <v>12</v>
      </c>
      <c r="E24" s="1"/>
      <c r="F24" s="23">
        <v>19</v>
      </c>
    </row>
    <row r="25" spans="2:6" s="19" customFormat="1" x14ac:dyDescent="0.3">
      <c r="B25" s="20" t="s">
        <v>25</v>
      </c>
      <c r="C25" s="21">
        <v>8377</v>
      </c>
      <c r="D25" s="21" t="s">
        <v>12</v>
      </c>
      <c r="E25" s="1"/>
      <c r="F25" s="23">
        <v>99</v>
      </c>
    </row>
    <row r="26" spans="2:6" x14ac:dyDescent="0.3">
      <c r="B26" s="20" t="s">
        <v>26</v>
      </c>
      <c r="C26" s="26">
        <v>4342</v>
      </c>
      <c r="D26" s="21" t="s">
        <v>12</v>
      </c>
      <c r="E26" s="1"/>
      <c r="F26" s="23">
        <v>19</v>
      </c>
    </row>
    <row r="27" spans="2:6" x14ac:dyDescent="0.3">
      <c r="B27" s="20" t="s">
        <v>27</v>
      </c>
      <c r="C27" s="21">
        <v>2958</v>
      </c>
      <c r="D27" s="21" t="s">
        <v>12</v>
      </c>
      <c r="E27" s="1"/>
      <c r="F27" s="23">
        <v>31</v>
      </c>
    </row>
    <row r="28" spans="2:6" x14ac:dyDescent="0.3">
      <c r="B28" s="20" t="s">
        <v>28</v>
      </c>
      <c r="C28" s="21">
        <v>4016</v>
      </c>
      <c r="D28" s="21" t="s">
        <v>12</v>
      </c>
      <c r="E28" s="1"/>
      <c r="F28" s="23">
        <v>38</v>
      </c>
    </row>
    <row r="29" spans="2:6" x14ac:dyDescent="0.3">
      <c r="B29" s="20" t="s">
        <v>29</v>
      </c>
      <c r="C29" s="21">
        <v>8250</v>
      </c>
      <c r="D29" s="21" t="s">
        <v>12</v>
      </c>
      <c r="E29" s="1"/>
      <c r="F29" s="23">
        <v>5</v>
      </c>
    </row>
    <row r="30" spans="2:6" x14ac:dyDescent="0.3">
      <c r="B30" s="20" t="s">
        <v>30</v>
      </c>
      <c r="C30" s="21">
        <v>4151</v>
      </c>
      <c r="D30" s="21" t="s">
        <v>12</v>
      </c>
      <c r="E30" s="1"/>
      <c r="F30" s="23">
        <v>11</v>
      </c>
    </row>
    <row r="31" spans="2:6" ht="14.5" thickBot="1" x14ac:dyDescent="0.35">
      <c r="B31" s="27"/>
      <c r="C31" s="28"/>
      <c r="D31" s="29" t="s">
        <v>31</v>
      </c>
      <c r="E31" s="30">
        <f>SUM(E12:E30)</f>
        <v>0</v>
      </c>
      <c r="F31" s="31">
        <f>SUM(F12:F30)</f>
        <v>793</v>
      </c>
    </row>
    <row r="32" spans="2:6" ht="14.5" thickBot="1" x14ac:dyDescent="0.35">
      <c r="B32" s="32"/>
      <c r="C32" s="33"/>
      <c r="D32" s="32"/>
      <c r="E32" s="5"/>
      <c r="F32" s="34"/>
    </row>
    <row r="33" spans="2:6" ht="28" x14ac:dyDescent="0.3">
      <c r="B33" s="15" t="s">
        <v>6</v>
      </c>
      <c r="C33" s="16" t="s">
        <v>7</v>
      </c>
      <c r="D33" s="17" t="s">
        <v>8</v>
      </c>
      <c r="E33" s="16" t="s">
        <v>9</v>
      </c>
      <c r="F33" s="18" t="s">
        <v>10</v>
      </c>
    </row>
    <row r="34" spans="2:6" x14ac:dyDescent="0.3">
      <c r="B34" s="20" t="s">
        <v>32</v>
      </c>
      <c r="C34" s="21">
        <v>4671</v>
      </c>
      <c r="D34" s="21" t="s">
        <v>33</v>
      </c>
      <c r="E34" s="1"/>
      <c r="F34" s="23">
        <v>354</v>
      </c>
    </row>
    <row r="35" spans="2:6" x14ac:dyDescent="0.3">
      <c r="B35" s="20" t="s">
        <v>34</v>
      </c>
      <c r="C35" s="21">
        <v>1360</v>
      </c>
      <c r="D35" s="21" t="s">
        <v>33</v>
      </c>
      <c r="E35" s="1"/>
      <c r="F35" s="23">
        <v>2</v>
      </c>
    </row>
    <row r="36" spans="2:6" x14ac:dyDescent="0.3">
      <c r="B36" s="20" t="s">
        <v>35</v>
      </c>
      <c r="C36" s="21">
        <v>1580</v>
      </c>
      <c r="D36" s="21" t="s">
        <v>33</v>
      </c>
      <c r="E36" s="1"/>
      <c r="F36" s="23">
        <v>19</v>
      </c>
    </row>
    <row r="37" spans="2:6" x14ac:dyDescent="0.3">
      <c r="B37" s="20" t="s">
        <v>36</v>
      </c>
      <c r="C37" s="21">
        <v>4625</v>
      </c>
      <c r="D37" s="21" t="s">
        <v>33</v>
      </c>
      <c r="E37" s="1"/>
      <c r="F37" s="23">
        <v>35</v>
      </c>
    </row>
    <row r="38" spans="2:6" x14ac:dyDescent="0.3">
      <c r="B38" s="20" t="s">
        <v>37</v>
      </c>
      <c r="C38" s="21">
        <v>8584</v>
      </c>
      <c r="D38" s="21" t="s">
        <v>33</v>
      </c>
      <c r="E38" s="1"/>
      <c r="F38" s="23">
        <v>56</v>
      </c>
    </row>
    <row r="39" spans="2:6" x14ac:dyDescent="0.3">
      <c r="B39" s="20" t="s">
        <v>38</v>
      </c>
      <c r="C39" s="21">
        <v>4667</v>
      </c>
      <c r="D39" s="21" t="s">
        <v>33</v>
      </c>
      <c r="E39" s="1"/>
      <c r="F39" s="23">
        <v>258</v>
      </c>
    </row>
    <row r="40" spans="2:6" x14ac:dyDescent="0.3">
      <c r="B40" s="20" t="s">
        <v>39</v>
      </c>
      <c r="C40" s="21">
        <v>4682</v>
      </c>
      <c r="D40" s="21" t="s">
        <v>33</v>
      </c>
      <c r="E40" s="22"/>
      <c r="F40" s="23">
        <v>0</v>
      </c>
    </row>
    <row r="41" spans="2:6" x14ac:dyDescent="0.3">
      <c r="B41" s="20" t="s">
        <v>40</v>
      </c>
      <c r="C41" s="21">
        <v>4628</v>
      </c>
      <c r="D41" s="21" t="s">
        <v>33</v>
      </c>
      <c r="E41" s="1"/>
      <c r="F41" s="23">
        <v>168</v>
      </c>
    </row>
    <row r="42" spans="2:6" x14ac:dyDescent="0.3">
      <c r="B42" s="20" t="s">
        <v>41</v>
      </c>
      <c r="C42" s="21">
        <v>3615</v>
      </c>
      <c r="D42" s="21" t="s">
        <v>33</v>
      </c>
      <c r="E42" s="1"/>
      <c r="F42" s="23">
        <v>24</v>
      </c>
    </row>
    <row r="43" spans="2:6" x14ac:dyDescent="0.3">
      <c r="B43" s="20" t="s">
        <v>42</v>
      </c>
      <c r="C43" s="21">
        <v>2431</v>
      </c>
      <c r="D43" s="21" t="s">
        <v>33</v>
      </c>
      <c r="E43" s="1"/>
      <c r="F43" s="23">
        <v>3</v>
      </c>
    </row>
    <row r="44" spans="2:6" x14ac:dyDescent="0.3">
      <c r="B44" s="20" t="s">
        <v>43</v>
      </c>
      <c r="C44" s="21">
        <v>8286</v>
      </c>
      <c r="D44" s="21" t="s">
        <v>33</v>
      </c>
      <c r="E44" s="1"/>
      <c r="F44" s="23">
        <v>69</v>
      </c>
    </row>
    <row r="45" spans="2:6" x14ac:dyDescent="0.3">
      <c r="B45" s="20" t="s">
        <v>44</v>
      </c>
      <c r="C45" s="21">
        <v>4597</v>
      </c>
      <c r="D45" s="21" t="s">
        <v>33</v>
      </c>
      <c r="E45" s="1"/>
      <c r="F45" s="23">
        <v>24</v>
      </c>
    </row>
    <row r="46" spans="2:6" x14ac:dyDescent="0.3">
      <c r="B46" s="20" t="s">
        <v>45</v>
      </c>
      <c r="C46" s="21">
        <v>2659</v>
      </c>
      <c r="D46" s="21" t="s">
        <v>33</v>
      </c>
      <c r="E46" s="1"/>
      <c r="F46" s="23">
        <v>2</v>
      </c>
    </row>
    <row r="47" spans="2:6" x14ac:dyDescent="0.3">
      <c r="B47" s="20" t="s">
        <v>46</v>
      </c>
      <c r="C47" s="21">
        <v>2704</v>
      </c>
      <c r="D47" s="21" t="s">
        <v>33</v>
      </c>
      <c r="E47" s="1"/>
      <c r="F47" s="23">
        <v>13</v>
      </c>
    </row>
    <row r="48" spans="2:6" x14ac:dyDescent="0.3">
      <c r="B48" s="20" t="s">
        <v>47</v>
      </c>
      <c r="C48" s="21">
        <v>4621</v>
      </c>
      <c r="D48" s="21" t="s">
        <v>33</v>
      </c>
      <c r="E48" s="1"/>
      <c r="F48" s="23">
        <v>34</v>
      </c>
    </row>
    <row r="49" spans="2:6" x14ac:dyDescent="0.3">
      <c r="B49" s="20" t="s">
        <v>48</v>
      </c>
      <c r="C49" s="26">
        <v>8916</v>
      </c>
      <c r="D49" s="21" t="s">
        <v>33</v>
      </c>
      <c r="E49" s="1"/>
      <c r="F49" s="23">
        <v>563</v>
      </c>
    </row>
    <row r="50" spans="2:6" x14ac:dyDescent="0.3">
      <c r="B50" s="20" t="s">
        <v>49</v>
      </c>
      <c r="C50" s="26">
        <v>4651</v>
      </c>
      <c r="D50" s="21" t="s">
        <v>33</v>
      </c>
      <c r="E50" s="1"/>
      <c r="F50" s="23">
        <v>284</v>
      </c>
    </row>
    <row r="51" spans="2:6" x14ac:dyDescent="0.3">
      <c r="B51" s="20" t="s">
        <v>50</v>
      </c>
      <c r="C51" s="26">
        <v>2999</v>
      </c>
      <c r="D51" s="21" t="s">
        <v>33</v>
      </c>
      <c r="E51" s="1"/>
      <c r="F51" s="23">
        <v>36</v>
      </c>
    </row>
    <row r="52" spans="2:6" x14ac:dyDescent="0.3">
      <c r="B52" s="20" t="s">
        <v>51</v>
      </c>
      <c r="C52" s="21">
        <v>3346</v>
      </c>
      <c r="D52" s="21" t="s">
        <v>33</v>
      </c>
      <c r="E52" s="1"/>
      <c r="F52" s="23">
        <v>1</v>
      </c>
    </row>
    <row r="53" spans="2:6" x14ac:dyDescent="0.3">
      <c r="B53" s="20" t="s">
        <v>52</v>
      </c>
      <c r="C53" s="21">
        <v>3744</v>
      </c>
      <c r="D53" s="21" t="s">
        <v>33</v>
      </c>
      <c r="E53" s="1"/>
      <c r="F53" s="23">
        <v>24</v>
      </c>
    </row>
    <row r="54" spans="2:6" x14ac:dyDescent="0.3">
      <c r="B54" s="20" t="s">
        <v>53</v>
      </c>
      <c r="C54" s="21">
        <v>5766</v>
      </c>
      <c r="D54" s="21" t="s">
        <v>33</v>
      </c>
      <c r="E54" s="1"/>
      <c r="F54" s="23">
        <v>129</v>
      </c>
    </row>
    <row r="55" spans="2:6" ht="14.5" thickBot="1" x14ac:dyDescent="0.35">
      <c r="B55" s="27"/>
      <c r="C55" s="28"/>
      <c r="D55" s="29" t="s">
        <v>31</v>
      </c>
      <c r="E55" s="30">
        <f>SUM(E34:E54)</f>
        <v>0</v>
      </c>
      <c r="F55" s="31">
        <f>SUM(F34:F54)</f>
        <v>2098</v>
      </c>
    </row>
    <row r="56" spans="2:6" ht="14.5" thickBot="1" x14ac:dyDescent="0.35">
      <c r="B56" s="32"/>
      <c r="C56" s="33"/>
      <c r="D56" s="32"/>
      <c r="E56" s="5"/>
      <c r="F56" s="34"/>
    </row>
    <row r="57" spans="2:6" ht="28" x14ac:dyDescent="0.3">
      <c r="B57" s="15" t="s">
        <v>6</v>
      </c>
      <c r="C57" s="16" t="s">
        <v>7</v>
      </c>
      <c r="D57" s="17" t="s">
        <v>8</v>
      </c>
      <c r="E57" s="16" t="s">
        <v>9</v>
      </c>
      <c r="F57" s="18" t="s">
        <v>10</v>
      </c>
    </row>
    <row r="58" spans="2:6" x14ac:dyDescent="0.3">
      <c r="B58" s="20" t="s">
        <v>54</v>
      </c>
      <c r="C58" s="21">
        <v>8493</v>
      </c>
      <c r="D58" s="35" t="s">
        <v>55</v>
      </c>
      <c r="E58" s="1"/>
      <c r="F58" s="23">
        <v>17</v>
      </c>
    </row>
    <row r="59" spans="2:6" x14ac:dyDescent="0.3">
      <c r="B59" s="20" t="s">
        <v>56</v>
      </c>
      <c r="C59" s="21">
        <v>8570</v>
      </c>
      <c r="D59" s="35" t="s">
        <v>55</v>
      </c>
      <c r="E59" s="1"/>
      <c r="F59" s="23">
        <v>19</v>
      </c>
    </row>
    <row r="60" spans="2:6" x14ac:dyDescent="0.3">
      <c r="B60" s="20" t="s">
        <v>57</v>
      </c>
      <c r="C60" s="21">
        <v>4505</v>
      </c>
      <c r="D60" s="35" t="s">
        <v>55</v>
      </c>
      <c r="E60" s="1"/>
      <c r="F60" s="23">
        <v>12</v>
      </c>
    </row>
    <row r="61" spans="2:6" x14ac:dyDescent="0.3">
      <c r="B61" s="20" t="s">
        <v>58</v>
      </c>
      <c r="C61" s="21">
        <v>5508</v>
      </c>
      <c r="D61" s="35" t="s">
        <v>55</v>
      </c>
      <c r="E61" s="1"/>
      <c r="F61" s="23">
        <v>11</v>
      </c>
    </row>
    <row r="62" spans="2:6" x14ac:dyDescent="0.3">
      <c r="B62" s="20" t="s">
        <v>59</v>
      </c>
      <c r="C62" s="21">
        <v>4403</v>
      </c>
      <c r="D62" s="35" t="s">
        <v>55</v>
      </c>
      <c r="E62" s="1"/>
      <c r="F62" s="23">
        <v>16</v>
      </c>
    </row>
    <row r="63" spans="2:6" x14ac:dyDescent="0.3">
      <c r="B63" s="20" t="s">
        <v>60</v>
      </c>
      <c r="C63" s="21">
        <v>4458</v>
      </c>
      <c r="D63" s="35" t="s">
        <v>55</v>
      </c>
      <c r="E63" s="1"/>
      <c r="F63" s="23">
        <v>14</v>
      </c>
    </row>
    <row r="64" spans="2:6" x14ac:dyDescent="0.3">
      <c r="B64" s="20" t="s">
        <v>61</v>
      </c>
      <c r="C64" s="21">
        <v>4277</v>
      </c>
      <c r="D64" s="35" t="s">
        <v>55</v>
      </c>
      <c r="E64" s="1"/>
      <c r="F64" s="23">
        <v>28</v>
      </c>
    </row>
    <row r="65" spans="2:6" x14ac:dyDescent="0.3">
      <c r="B65" s="20" t="s">
        <v>62</v>
      </c>
      <c r="C65" s="21">
        <v>4126</v>
      </c>
      <c r="D65" s="35" t="s">
        <v>55</v>
      </c>
      <c r="E65" s="22"/>
      <c r="F65" s="23">
        <v>0</v>
      </c>
    </row>
    <row r="66" spans="2:6" x14ac:dyDescent="0.3">
      <c r="B66" s="20" t="s">
        <v>63</v>
      </c>
      <c r="C66" s="21">
        <v>8180</v>
      </c>
      <c r="D66" s="35" t="s">
        <v>55</v>
      </c>
      <c r="E66" s="1"/>
      <c r="F66" s="23">
        <v>91</v>
      </c>
    </row>
    <row r="67" spans="2:6" x14ac:dyDescent="0.3">
      <c r="B67" s="20" t="s">
        <v>64</v>
      </c>
      <c r="C67" s="21">
        <v>1486</v>
      </c>
      <c r="D67" s="35" t="s">
        <v>55</v>
      </c>
      <c r="E67" s="1"/>
      <c r="F67" s="23">
        <v>9</v>
      </c>
    </row>
    <row r="68" spans="2:6" x14ac:dyDescent="0.3">
      <c r="B68" s="20" t="s">
        <v>65</v>
      </c>
      <c r="C68" s="21">
        <v>926</v>
      </c>
      <c r="D68" s="35" t="s">
        <v>55</v>
      </c>
      <c r="E68" s="1"/>
      <c r="F68" s="23">
        <v>1</v>
      </c>
    </row>
    <row r="69" spans="2:6" x14ac:dyDescent="0.3">
      <c r="B69" s="20" t="s">
        <v>66</v>
      </c>
      <c r="C69" s="21">
        <v>4479</v>
      </c>
      <c r="D69" s="35" t="s">
        <v>55</v>
      </c>
      <c r="E69" s="1"/>
      <c r="F69" s="23">
        <v>11</v>
      </c>
    </row>
    <row r="70" spans="2:6" x14ac:dyDescent="0.3">
      <c r="B70" s="20" t="s">
        <v>67</v>
      </c>
      <c r="C70" s="21">
        <v>2285</v>
      </c>
      <c r="D70" s="35" t="s">
        <v>55</v>
      </c>
      <c r="E70" s="1"/>
      <c r="F70" s="23">
        <v>4</v>
      </c>
    </row>
    <row r="71" spans="2:6" x14ac:dyDescent="0.3">
      <c r="B71" s="20" t="s">
        <v>68</v>
      </c>
      <c r="C71" s="21">
        <v>5753</v>
      </c>
      <c r="D71" s="35" t="s">
        <v>55</v>
      </c>
      <c r="E71" s="1"/>
      <c r="F71" s="23">
        <v>42</v>
      </c>
    </row>
    <row r="72" spans="2:6" x14ac:dyDescent="0.3">
      <c r="B72" s="20" t="s">
        <v>69</v>
      </c>
      <c r="C72" s="21">
        <v>5721</v>
      </c>
      <c r="D72" s="35" t="s">
        <v>55</v>
      </c>
      <c r="E72" s="1"/>
      <c r="F72" s="23">
        <v>13</v>
      </c>
    </row>
    <row r="73" spans="2:6" x14ac:dyDescent="0.3">
      <c r="B73" s="20" t="s">
        <v>70</v>
      </c>
      <c r="C73" s="21">
        <v>4537</v>
      </c>
      <c r="D73" s="35" t="s">
        <v>55</v>
      </c>
      <c r="E73" s="1"/>
      <c r="F73" s="23">
        <v>40</v>
      </c>
    </row>
    <row r="74" spans="2:6" x14ac:dyDescent="0.3">
      <c r="B74" s="20" t="s">
        <v>71</v>
      </c>
      <c r="C74" s="21">
        <v>4489</v>
      </c>
      <c r="D74" s="35" t="s">
        <v>55</v>
      </c>
      <c r="E74" s="1"/>
      <c r="F74" s="23">
        <v>31</v>
      </c>
    </row>
    <row r="75" spans="2:6" x14ac:dyDescent="0.3">
      <c r="B75" s="20" t="s">
        <v>72</v>
      </c>
      <c r="C75" s="21">
        <v>4603</v>
      </c>
      <c r="D75" s="35" t="s">
        <v>55</v>
      </c>
      <c r="E75" s="1"/>
      <c r="F75" s="23">
        <v>33</v>
      </c>
    </row>
    <row r="76" spans="2:6" x14ac:dyDescent="0.3">
      <c r="B76" s="20" t="s">
        <v>73</v>
      </c>
      <c r="C76" s="21">
        <v>4539</v>
      </c>
      <c r="D76" s="35" t="s">
        <v>55</v>
      </c>
      <c r="E76" s="1"/>
      <c r="F76" s="23">
        <v>48</v>
      </c>
    </row>
    <row r="77" spans="2:6" x14ac:dyDescent="0.3">
      <c r="B77" s="20" t="s">
        <v>74</v>
      </c>
      <c r="C77" s="21">
        <v>8589</v>
      </c>
      <c r="D77" s="35" t="s">
        <v>55</v>
      </c>
      <c r="E77" s="1"/>
      <c r="F77" s="23">
        <v>31</v>
      </c>
    </row>
    <row r="78" spans="2:6" x14ac:dyDescent="0.3">
      <c r="B78" s="20" t="s">
        <v>75</v>
      </c>
      <c r="C78" s="21">
        <v>4492</v>
      </c>
      <c r="D78" s="35" t="s">
        <v>55</v>
      </c>
      <c r="E78" s="1"/>
      <c r="F78" s="23">
        <v>15</v>
      </c>
    </row>
    <row r="79" spans="2:6" ht="14.5" thickBot="1" x14ac:dyDescent="0.35">
      <c r="B79" s="27"/>
      <c r="C79" s="28"/>
      <c r="D79" s="29" t="s">
        <v>31</v>
      </c>
      <c r="E79" s="30">
        <f>SUM(E58:E78)</f>
        <v>0</v>
      </c>
      <c r="F79" s="36">
        <f>SUM(F58:F78)</f>
        <v>486</v>
      </c>
    </row>
    <row r="80" spans="2:6" ht="14.5" thickBot="1" x14ac:dyDescent="0.35">
      <c r="B80" s="32"/>
      <c r="C80" s="33"/>
      <c r="D80" s="32"/>
      <c r="E80" s="5"/>
      <c r="F80" s="34"/>
    </row>
    <row r="81" spans="2:6" ht="28" x14ac:dyDescent="0.3">
      <c r="B81" s="15" t="s">
        <v>6</v>
      </c>
      <c r="C81" s="16" t="s">
        <v>7</v>
      </c>
      <c r="D81" s="17" t="s">
        <v>8</v>
      </c>
      <c r="E81" s="16" t="s">
        <v>9</v>
      </c>
      <c r="F81" s="18" t="s">
        <v>10</v>
      </c>
    </row>
    <row r="82" spans="2:6" x14ac:dyDescent="0.3">
      <c r="B82" s="20" t="s">
        <v>76</v>
      </c>
      <c r="C82" s="21">
        <v>4142</v>
      </c>
      <c r="D82" s="21" t="s">
        <v>77</v>
      </c>
      <c r="E82" s="1"/>
      <c r="F82" s="23">
        <v>16</v>
      </c>
    </row>
    <row r="83" spans="2:6" x14ac:dyDescent="0.3">
      <c r="B83" s="20" t="s">
        <v>78</v>
      </c>
      <c r="C83" s="21">
        <v>1148</v>
      </c>
      <c r="D83" s="21" t="s">
        <v>77</v>
      </c>
      <c r="E83" s="1"/>
      <c r="F83" s="23">
        <v>42</v>
      </c>
    </row>
    <row r="84" spans="2:6" x14ac:dyDescent="0.3">
      <c r="B84" s="20" t="s">
        <v>79</v>
      </c>
      <c r="C84" s="21">
        <v>8223</v>
      </c>
      <c r="D84" s="21" t="s">
        <v>77</v>
      </c>
      <c r="E84" s="1"/>
      <c r="F84" s="23">
        <v>15</v>
      </c>
    </row>
    <row r="85" spans="2:6" x14ac:dyDescent="0.3">
      <c r="B85" s="20" t="s">
        <v>80</v>
      </c>
      <c r="C85" s="21">
        <v>1560</v>
      </c>
      <c r="D85" s="21" t="s">
        <v>77</v>
      </c>
      <c r="E85" s="1"/>
      <c r="F85" s="23">
        <v>21</v>
      </c>
    </row>
    <row r="86" spans="2:6" x14ac:dyDescent="0.3">
      <c r="B86" s="20" t="s">
        <v>81</v>
      </c>
      <c r="C86" s="21">
        <v>8206</v>
      </c>
      <c r="D86" s="21" t="s">
        <v>77</v>
      </c>
      <c r="E86" s="1"/>
      <c r="F86" s="23">
        <v>46</v>
      </c>
    </row>
    <row r="87" spans="2:6" x14ac:dyDescent="0.3">
      <c r="B87" s="20" t="s">
        <v>82</v>
      </c>
      <c r="C87" s="21">
        <v>8187</v>
      </c>
      <c r="D87" s="21" t="s">
        <v>77</v>
      </c>
      <c r="E87" s="1"/>
      <c r="F87" s="23">
        <v>68</v>
      </c>
    </row>
    <row r="88" spans="2:6" x14ac:dyDescent="0.3">
      <c r="B88" s="20" t="s">
        <v>83</v>
      </c>
      <c r="C88" s="26">
        <v>3924</v>
      </c>
      <c r="D88" s="21" t="s">
        <v>77</v>
      </c>
      <c r="E88" s="22"/>
      <c r="F88" s="23">
        <v>0</v>
      </c>
    </row>
    <row r="89" spans="2:6" x14ac:dyDescent="0.3">
      <c r="B89" s="20" t="s">
        <v>84</v>
      </c>
      <c r="C89" s="21">
        <v>5767</v>
      </c>
      <c r="D89" s="21" t="s">
        <v>77</v>
      </c>
      <c r="E89" s="1"/>
      <c r="F89" s="23">
        <v>40</v>
      </c>
    </row>
    <row r="90" spans="2:6" x14ac:dyDescent="0.3">
      <c r="B90" s="20" t="s">
        <v>85</v>
      </c>
      <c r="C90" s="21">
        <v>3702</v>
      </c>
      <c r="D90" s="21" t="s">
        <v>77</v>
      </c>
      <c r="E90" s="1"/>
      <c r="F90" s="23">
        <v>68</v>
      </c>
    </row>
    <row r="91" spans="2:6" x14ac:dyDescent="0.3">
      <c r="B91" s="20" t="s">
        <v>86</v>
      </c>
      <c r="C91" s="21">
        <v>5430</v>
      </c>
      <c r="D91" s="21" t="s">
        <v>77</v>
      </c>
      <c r="E91" s="22"/>
      <c r="F91" s="23">
        <v>0</v>
      </c>
    </row>
    <row r="92" spans="2:6" x14ac:dyDescent="0.3">
      <c r="B92" s="20" t="s">
        <v>87</v>
      </c>
      <c r="C92" s="21">
        <v>2128</v>
      </c>
      <c r="D92" s="21" t="s">
        <v>77</v>
      </c>
      <c r="E92" s="1"/>
      <c r="F92" s="23">
        <v>34</v>
      </c>
    </row>
    <row r="93" spans="2:6" x14ac:dyDescent="0.3">
      <c r="B93" s="20" t="s">
        <v>88</v>
      </c>
      <c r="C93" s="21">
        <v>8564</v>
      </c>
      <c r="D93" s="21" t="s">
        <v>77</v>
      </c>
      <c r="E93" s="1"/>
      <c r="F93" s="23">
        <v>34</v>
      </c>
    </row>
    <row r="94" spans="2:6" x14ac:dyDescent="0.3">
      <c r="B94" s="20" t="s">
        <v>89</v>
      </c>
      <c r="C94" s="21">
        <v>4288</v>
      </c>
      <c r="D94" s="21" t="s">
        <v>77</v>
      </c>
      <c r="E94" s="1"/>
      <c r="F94" s="23">
        <v>134</v>
      </c>
    </row>
    <row r="95" spans="2:6" x14ac:dyDescent="0.3">
      <c r="B95" s="20" t="s">
        <v>90</v>
      </c>
      <c r="C95" s="21">
        <v>2560</v>
      </c>
      <c r="D95" s="21" t="s">
        <v>77</v>
      </c>
      <c r="E95" s="1"/>
      <c r="F95" s="23">
        <v>15</v>
      </c>
    </row>
    <row r="96" spans="2:6" x14ac:dyDescent="0.3">
      <c r="B96" s="20" t="s">
        <v>91</v>
      </c>
      <c r="C96" s="21">
        <v>8501</v>
      </c>
      <c r="D96" s="21" t="s">
        <v>77</v>
      </c>
      <c r="E96" s="1"/>
      <c r="F96" s="23">
        <v>34</v>
      </c>
    </row>
    <row r="97" spans="2:6" x14ac:dyDescent="0.3">
      <c r="B97" s="20" t="s">
        <v>92</v>
      </c>
      <c r="C97" s="21">
        <v>4499</v>
      </c>
      <c r="D97" s="21" t="s">
        <v>77</v>
      </c>
      <c r="E97" s="1"/>
      <c r="F97" s="23">
        <v>45</v>
      </c>
    </row>
    <row r="98" spans="2:6" x14ac:dyDescent="0.3">
      <c r="B98" s="20" t="s">
        <v>93</v>
      </c>
      <c r="C98" s="21">
        <v>4420</v>
      </c>
      <c r="D98" s="21" t="s">
        <v>77</v>
      </c>
      <c r="E98" s="1"/>
      <c r="F98" s="23">
        <v>13</v>
      </c>
    </row>
    <row r="99" spans="2:6" x14ac:dyDescent="0.3">
      <c r="B99" s="20" t="s">
        <v>94</v>
      </c>
      <c r="C99" s="21">
        <v>3977</v>
      </c>
      <c r="D99" s="21" t="s">
        <v>77</v>
      </c>
      <c r="E99" s="1"/>
      <c r="F99" s="23">
        <v>18</v>
      </c>
    </row>
    <row r="100" spans="2:6" x14ac:dyDescent="0.3">
      <c r="B100" s="20" t="s">
        <v>95</v>
      </c>
      <c r="C100" s="26">
        <v>4059</v>
      </c>
      <c r="D100" s="21" t="s">
        <v>77</v>
      </c>
      <c r="E100" s="1"/>
      <c r="F100" s="23">
        <v>22</v>
      </c>
    </row>
    <row r="101" spans="2:6" x14ac:dyDescent="0.3">
      <c r="B101" s="20" t="s">
        <v>96</v>
      </c>
      <c r="C101" s="21">
        <v>3871</v>
      </c>
      <c r="D101" s="21" t="s">
        <v>77</v>
      </c>
      <c r="E101" s="1"/>
      <c r="F101" s="23">
        <v>40</v>
      </c>
    </row>
    <row r="102" spans="2:6" ht="14.5" thickBot="1" x14ac:dyDescent="0.35">
      <c r="B102" s="27"/>
      <c r="C102" s="28"/>
      <c r="D102" s="29" t="s">
        <v>31</v>
      </c>
      <c r="E102" s="30">
        <f>SUM(E82:E101)</f>
        <v>0</v>
      </c>
      <c r="F102" s="31">
        <f>SUM(F82:F101)</f>
        <v>705</v>
      </c>
    </row>
    <row r="103" spans="2:6" ht="14.5" thickBot="1" x14ac:dyDescent="0.35">
      <c r="B103" s="32"/>
      <c r="C103" s="33"/>
      <c r="D103" s="32"/>
      <c r="E103" s="5"/>
      <c r="F103" s="34"/>
    </row>
    <row r="104" spans="2:6" ht="28" x14ac:dyDescent="0.3">
      <c r="B104" s="15" t="s">
        <v>6</v>
      </c>
      <c r="C104" s="16" t="s">
        <v>7</v>
      </c>
      <c r="D104" s="17" t="s">
        <v>8</v>
      </c>
      <c r="E104" s="16" t="s">
        <v>9</v>
      </c>
      <c r="F104" s="18" t="s">
        <v>10</v>
      </c>
    </row>
    <row r="105" spans="2:6" x14ac:dyDescent="0.3">
      <c r="B105" s="37" t="s">
        <v>97</v>
      </c>
      <c r="C105" s="38">
        <v>4594</v>
      </c>
      <c r="D105" s="21" t="s">
        <v>98</v>
      </c>
      <c r="E105" s="1"/>
      <c r="F105" s="23">
        <v>29</v>
      </c>
    </row>
    <row r="106" spans="2:6" x14ac:dyDescent="0.3">
      <c r="B106" s="37" t="s">
        <v>99</v>
      </c>
      <c r="C106" s="38">
        <v>8260</v>
      </c>
      <c r="D106" s="21" t="s">
        <v>98</v>
      </c>
      <c r="E106" s="1"/>
      <c r="F106" s="23">
        <v>60</v>
      </c>
    </row>
    <row r="107" spans="2:6" x14ac:dyDescent="0.3">
      <c r="B107" s="37" t="s">
        <v>100</v>
      </c>
      <c r="C107" s="38">
        <v>4545</v>
      </c>
      <c r="D107" s="21" t="s">
        <v>98</v>
      </c>
      <c r="E107" s="1"/>
      <c r="F107" s="23">
        <v>1</v>
      </c>
    </row>
    <row r="108" spans="2:6" x14ac:dyDescent="0.3">
      <c r="B108" s="37" t="s">
        <v>101</v>
      </c>
      <c r="C108" s="38">
        <v>8582</v>
      </c>
      <c r="D108" s="21" t="s">
        <v>98</v>
      </c>
      <c r="E108" s="1"/>
      <c r="F108" s="23">
        <v>55</v>
      </c>
    </row>
    <row r="109" spans="2:6" x14ac:dyDescent="0.3">
      <c r="B109" s="37" t="s">
        <v>102</v>
      </c>
      <c r="C109" s="38">
        <v>1321</v>
      </c>
      <c r="D109" s="21" t="s">
        <v>98</v>
      </c>
      <c r="E109" s="1"/>
      <c r="F109" s="23">
        <v>12</v>
      </c>
    </row>
    <row r="110" spans="2:6" x14ac:dyDescent="0.3">
      <c r="B110" s="37" t="s">
        <v>103</v>
      </c>
      <c r="C110" s="38">
        <v>8273</v>
      </c>
      <c r="D110" s="21" t="s">
        <v>98</v>
      </c>
      <c r="E110" s="1"/>
      <c r="F110" s="23">
        <v>20</v>
      </c>
    </row>
    <row r="111" spans="2:6" x14ac:dyDescent="0.3">
      <c r="B111" s="37" t="s">
        <v>104</v>
      </c>
      <c r="C111" s="38">
        <v>4635</v>
      </c>
      <c r="D111" s="21" t="s">
        <v>98</v>
      </c>
      <c r="E111" s="1"/>
      <c r="F111" s="23">
        <v>119</v>
      </c>
    </row>
    <row r="112" spans="2:6" x14ac:dyDescent="0.3">
      <c r="B112" s="37" t="s">
        <v>105</v>
      </c>
      <c r="C112" s="38">
        <v>4583</v>
      </c>
      <c r="D112" s="21" t="s">
        <v>98</v>
      </c>
      <c r="E112" s="1"/>
      <c r="F112" s="23">
        <v>68</v>
      </c>
    </row>
    <row r="113" spans="2:6" x14ac:dyDescent="0.3">
      <c r="B113" s="37" t="s">
        <v>106</v>
      </c>
      <c r="C113" s="38">
        <v>4567</v>
      </c>
      <c r="D113" s="21" t="s">
        <v>98</v>
      </c>
      <c r="E113" s="1"/>
      <c r="F113" s="23">
        <v>19</v>
      </c>
    </row>
    <row r="114" spans="2:6" x14ac:dyDescent="0.3">
      <c r="B114" s="37" t="s">
        <v>107</v>
      </c>
      <c r="C114" s="38">
        <v>2075</v>
      </c>
      <c r="D114" s="21" t="s">
        <v>98</v>
      </c>
      <c r="E114" s="1"/>
      <c r="F114" s="23">
        <v>28</v>
      </c>
    </row>
    <row r="115" spans="2:6" x14ac:dyDescent="0.3">
      <c r="B115" s="37" t="s">
        <v>108</v>
      </c>
      <c r="C115" s="38">
        <v>4613</v>
      </c>
      <c r="D115" s="21" t="s">
        <v>98</v>
      </c>
      <c r="E115" s="1"/>
      <c r="F115" s="23">
        <v>26</v>
      </c>
    </row>
    <row r="116" spans="2:6" x14ac:dyDescent="0.3">
      <c r="B116" s="37" t="s">
        <v>109</v>
      </c>
      <c r="C116" s="38">
        <v>2182</v>
      </c>
      <c r="D116" s="21" t="s">
        <v>98</v>
      </c>
      <c r="E116" s="1"/>
      <c r="F116" s="23">
        <v>27</v>
      </c>
    </row>
    <row r="117" spans="2:6" x14ac:dyDescent="0.3">
      <c r="B117" s="37" t="s">
        <v>110</v>
      </c>
      <c r="C117" s="38">
        <v>8485</v>
      </c>
      <c r="D117" s="21" t="s">
        <v>98</v>
      </c>
      <c r="E117" s="1"/>
      <c r="F117" s="23">
        <v>22</v>
      </c>
    </row>
    <row r="118" spans="2:6" x14ac:dyDescent="0.3">
      <c r="B118" s="37" t="s">
        <v>111</v>
      </c>
      <c r="C118" s="38">
        <v>2187</v>
      </c>
      <c r="D118" s="21" t="s">
        <v>98</v>
      </c>
      <c r="E118" s="1"/>
      <c r="F118" s="23">
        <v>27</v>
      </c>
    </row>
    <row r="119" spans="2:6" x14ac:dyDescent="0.3">
      <c r="B119" s="37" t="s">
        <v>112</v>
      </c>
      <c r="C119" s="38">
        <v>4554</v>
      </c>
      <c r="D119" s="21" t="s">
        <v>98</v>
      </c>
      <c r="E119" s="1"/>
      <c r="F119" s="23">
        <v>61</v>
      </c>
    </row>
    <row r="120" spans="2:6" x14ac:dyDescent="0.3">
      <c r="B120" s="37" t="s">
        <v>113</v>
      </c>
      <c r="C120" s="38">
        <v>8560</v>
      </c>
      <c r="D120" s="21" t="s">
        <v>98</v>
      </c>
      <c r="E120" s="1"/>
      <c r="F120" s="23">
        <v>32</v>
      </c>
    </row>
    <row r="121" spans="2:6" x14ac:dyDescent="0.3">
      <c r="B121" s="37" t="s">
        <v>114</v>
      </c>
      <c r="C121" s="38">
        <v>8531</v>
      </c>
      <c r="D121" s="21" t="s">
        <v>98</v>
      </c>
      <c r="E121" s="1"/>
      <c r="F121" s="23">
        <v>15</v>
      </c>
    </row>
    <row r="122" spans="2:6" x14ac:dyDescent="0.3">
      <c r="B122" s="37" t="s">
        <v>115</v>
      </c>
      <c r="C122" s="38">
        <v>3029</v>
      </c>
      <c r="D122" s="21" t="s">
        <v>98</v>
      </c>
      <c r="E122" s="1"/>
      <c r="F122" s="23">
        <v>13</v>
      </c>
    </row>
    <row r="123" spans="2:6" x14ac:dyDescent="0.3">
      <c r="B123" s="37" t="s">
        <v>116</v>
      </c>
      <c r="C123" s="38">
        <v>4563</v>
      </c>
      <c r="D123" s="21" t="s">
        <v>98</v>
      </c>
      <c r="E123" s="1"/>
      <c r="F123" s="23">
        <v>123</v>
      </c>
    </row>
    <row r="124" spans="2:6" ht="14.5" thickBot="1" x14ac:dyDescent="0.35">
      <c r="B124" s="27"/>
      <c r="C124" s="28"/>
      <c r="D124" s="29" t="s">
        <v>31</v>
      </c>
      <c r="E124" s="30">
        <f>SUM(E104:E123)</f>
        <v>0</v>
      </c>
      <c r="F124" s="31">
        <f>SUM(F104:F123)</f>
        <v>757</v>
      </c>
    </row>
    <row r="125" spans="2:6" ht="14.5" thickBot="1" x14ac:dyDescent="0.35">
      <c r="B125" s="39"/>
      <c r="C125" s="39"/>
      <c r="D125" s="39"/>
      <c r="E125" s="39"/>
      <c r="F125" s="39"/>
    </row>
    <row r="126" spans="2:6" ht="28" x14ac:dyDescent="0.3">
      <c r="B126" s="15" t="s">
        <v>6</v>
      </c>
      <c r="C126" s="16" t="s">
        <v>7</v>
      </c>
      <c r="D126" s="17" t="s">
        <v>8</v>
      </c>
      <c r="E126" s="16" t="s">
        <v>9</v>
      </c>
      <c r="F126" s="18" t="s">
        <v>10</v>
      </c>
    </row>
    <row r="127" spans="2:6" x14ac:dyDescent="0.3">
      <c r="B127" s="37" t="s">
        <v>117</v>
      </c>
      <c r="C127" s="38">
        <v>8209</v>
      </c>
      <c r="D127" s="21" t="s">
        <v>118</v>
      </c>
      <c r="E127" s="1"/>
      <c r="F127" s="23">
        <v>292</v>
      </c>
    </row>
    <row r="128" spans="2:6" x14ac:dyDescent="0.3">
      <c r="B128" s="37" t="s">
        <v>119</v>
      </c>
      <c r="C128" s="38">
        <v>1472</v>
      </c>
      <c r="D128" s="21" t="s">
        <v>118</v>
      </c>
      <c r="E128" s="1"/>
      <c r="F128" s="23">
        <v>37</v>
      </c>
    </row>
    <row r="129" spans="2:6" x14ac:dyDescent="0.3">
      <c r="B129" s="37" t="s">
        <v>120</v>
      </c>
      <c r="C129" s="38">
        <v>3980</v>
      </c>
      <c r="D129" s="21" t="s">
        <v>118</v>
      </c>
      <c r="E129" s="1"/>
      <c r="F129" s="23">
        <v>30</v>
      </c>
    </row>
    <row r="130" spans="2:6" x14ac:dyDescent="0.3">
      <c r="B130" s="37" t="s">
        <v>121</v>
      </c>
      <c r="C130" s="38">
        <v>3983</v>
      </c>
      <c r="D130" s="21" t="s">
        <v>118</v>
      </c>
      <c r="E130" s="1"/>
      <c r="F130" s="23">
        <v>29</v>
      </c>
    </row>
    <row r="131" spans="2:6" x14ac:dyDescent="0.3">
      <c r="B131" s="37" t="s">
        <v>122</v>
      </c>
      <c r="C131" s="38">
        <v>8393</v>
      </c>
      <c r="D131" s="21" t="s">
        <v>118</v>
      </c>
      <c r="E131" s="1"/>
      <c r="F131" s="23">
        <v>112</v>
      </c>
    </row>
    <row r="132" spans="2:6" x14ac:dyDescent="0.3">
      <c r="B132" s="37" t="s">
        <v>123</v>
      </c>
      <c r="C132" s="38">
        <v>1494</v>
      </c>
      <c r="D132" s="21" t="s">
        <v>118</v>
      </c>
      <c r="E132" s="1"/>
      <c r="F132" s="23">
        <v>63</v>
      </c>
    </row>
    <row r="133" spans="2:6" x14ac:dyDescent="0.3">
      <c r="B133" s="37" t="s">
        <v>124</v>
      </c>
      <c r="C133" s="38">
        <v>728</v>
      </c>
      <c r="D133" s="21" t="s">
        <v>118</v>
      </c>
      <c r="E133" s="22"/>
      <c r="F133" s="23">
        <v>0</v>
      </c>
    </row>
    <row r="134" spans="2:6" x14ac:dyDescent="0.3">
      <c r="B134" s="37" t="s">
        <v>125</v>
      </c>
      <c r="C134" s="38">
        <v>3632</v>
      </c>
      <c r="D134" s="21" t="s">
        <v>118</v>
      </c>
      <c r="E134" s="1"/>
      <c r="F134" s="23">
        <v>34</v>
      </c>
    </row>
    <row r="135" spans="2:6" x14ac:dyDescent="0.3">
      <c r="B135" s="37" t="s">
        <v>126</v>
      </c>
      <c r="C135" s="38">
        <v>8550</v>
      </c>
      <c r="D135" s="21" t="s">
        <v>118</v>
      </c>
      <c r="E135" s="1"/>
      <c r="F135" s="23">
        <v>35</v>
      </c>
    </row>
    <row r="136" spans="2:6" x14ac:dyDescent="0.3">
      <c r="B136" s="37" t="s">
        <v>127</v>
      </c>
      <c r="C136" s="38">
        <v>1895</v>
      </c>
      <c r="D136" s="21" t="s">
        <v>118</v>
      </c>
      <c r="E136" s="1"/>
      <c r="F136" s="23">
        <v>29</v>
      </c>
    </row>
    <row r="137" spans="2:6" x14ac:dyDescent="0.3">
      <c r="B137" s="37" t="s">
        <v>128</v>
      </c>
      <c r="C137" s="38">
        <v>1896</v>
      </c>
      <c r="D137" s="21" t="s">
        <v>118</v>
      </c>
      <c r="E137" s="1"/>
      <c r="F137" s="23">
        <v>72</v>
      </c>
    </row>
    <row r="138" spans="2:6" x14ac:dyDescent="0.3">
      <c r="B138" s="37" t="s">
        <v>129</v>
      </c>
      <c r="C138" s="38">
        <v>8456</v>
      </c>
      <c r="D138" s="21" t="s">
        <v>118</v>
      </c>
      <c r="E138" s="1"/>
      <c r="F138" s="23">
        <v>239</v>
      </c>
    </row>
    <row r="139" spans="2:6" x14ac:dyDescent="0.3">
      <c r="B139" s="37" t="s">
        <v>130</v>
      </c>
      <c r="C139" s="38">
        <v>4009</v>
      </c>
      <c r="D139" s="21" t="s">
        <v>118</v>
      </c>
      <c r="E139" s="1"/>
      <c r="F139" s="23">
        <v>70</v>
      </c>
    </row>
    <row r="140" spans="2:6" x14ac:dyDescent="0.3">
      <c r="B140" s="37" t="s">
        <v>131</v>
      </c>
      <c r="C140" s="38">
        <v>4314</v>
      </c>
      <c r="D140" s="21" t="s">
        <v>118</v>
      </c>
      <c r="E140" s="1"/>
      <c r="F140" s="23">
        <v>32</v>
      </c>
    </row>
    <row r="141" spans="2:6" x14ac:dyDescent="0.3">
      <c r="B141" s="37" t="s">
        <v>132</v>
      </c>
      <c r="C141" s="38">
        <v>4467</v>
      </c>
      <c r="D141" s="21" t="s">
        <v>118</v>
      </c>
      <c r="E141" s="1"/>
      <c r="F141" s="23">
        <v>23</v>
      </c>
    </row>
    <row r="142" spans="2:6" x14ac:dyDescent="0.3">
      <c r="B142" s="37" t="s">
        <v>133</v>
      </c>
      <c r="C142" s="38">
        <v>4391</v>
      </c>
      <c r="D142" s="21" t="s">
        <v>118</v>
      </c>
      <c r="E142" s="1"/>
      <c r="F142" s="23">
        <v>2</v>
      </c>
    </row>
    <row r="143" spans="2:6" x14ac:dyDescent="0.3">
      <c r="B143" s="37" t="s">
        <v>134</v>
      </c>
      <c r="C143" s="38">
        <v>5220</v>
      </c>
      <c r="D143" s="21" t="s">
        <v>118</v>
      </c>
      <c r="E143" s="1"/>
      <c r="F143" s="23">
        <v>34</v>
      </c>
    </row>
    <row r="144" spans="2:6" x14ac:dyDescent="0.3">
      <c r="B144" s="37" t="s">
        <v>135</v>
      </c>
      <c r="C144" s="38">
        <v>2648</v>
      </c>
      <c r="D144" s="21" t="s">
        <v>118</v>
      </c>
      <c r="E144" s="1"/>
      <c r="F144" s="23">
        <v>33</v>
      </c>
    </row>
    <row r="145" spans="2:6" x14ac:dyDescent="0.3">
      <c r="B145" s="37" t="s">
        <v>136</v>
      </c>
      <c r="C145" s="38">
        <v>3073</v>
      </c>
      <c r="D145" s="40" t="s">
        <v>118</v>
      </c>
      <c r="E145" s="1"/>
      <c r="F145" s="23">
        <v>47</v>
      </c>
    </row>
    <row r="146" spans="2:6" x14ac:dyDescent="0.3">
      <c r="B146" s="37" t="s">
        <v>137</v>
      </c>
      <c r="C146" s="38">
        <v>4355</v>
      </c>
      <c r="D146" s="40" t="s">
        <v>118</v>
      </c>
      <c r="E146" s="1"/>
      <c r="F146" s="23">
        <v>41</v>
      </c>
    </row>
    <row r="147" spans="2:6" x14ac:dyDescent="0.3">
      <c r="B147" s="37" t="s">
        <v>138</v>
      </c>
      <c r="C147" s="38">
        <v>8384</v>
      </c>
      <c r="D147" s="40" t="s">
        <v>118</v>
      </c>
      <c r="E147" s="1"/>
      <c r="F147" s="23">
        <v>342</v>
      </c>
    </row>
    <row r="148" spans="2:6" ht="14.5" thickBot="1" x14ac:dyDescent="0.35">
      <c r="B148" s="41"/>
      <c r="C148" s="42"/>
      <c r="D148" s="29" t="s">
        <v>31</v>
      </c>
      <c r="E148" s="30">
        <f>SUM(E127:E147)</f>
        <v>0</v>
      </c>
      <c r="F148" s="31">
        <f>SUM(F127:F147)</f>
        <v>1596</v>
      </c>
    </row>
    <row r="149" spans="2:6" ht="14.5" thickBot="1" x14ac:dyDescent="0.35"/>
    <row r="150" spans="2:6" ht="28" x14ac:dyDescent="0.3">
      <c r="B150" s="15" t="s">
        <v>6</v>
      </c>
      <c r="C150" s="16" t="s">
        <v>7</v>
      </c>
      <c r="D150" s="17" t="s">
        <v>8</v>
      </c>
      <c r="E150" s="16" t="s">
        <v>9</v>
      </c>
      <c r="F150" s="18" t="s">
        <v>10</v>
      </c>
    </row>
    <row r="151" spans="2:6" x14ac:dyDescent="0.3">
      <c r="B151" s="37" t="s">
        <v>139</v>
      </c>
      <c r="C151" s="38">
        <v>5748</v>
      </c>
      <c r="D151" s="21" t="s">
        <v>140</v>
      </c>
      <c r="E151" s="1"/>
      <c r="F151" s="23">
        <v>41</v>
      </c>
    </row>
    <row r="152" spans="2:6" x14ac:dyDescent="0.3">
      <c r="B152" s="37" t="s">
        <v>141</v>
      </c>
      <c r="C152" s="45">
        <v>1077</v>
      </c>
      <c r="D152" s="21" t="s">
        <v>140</v>
      </c>
      <c r="E152" s="1"/>
      <c r="F152" s="23">
        <v>18</v>
      </c>
    </row>
    <row r="153" spans="2:6" x14ac:dyDescent="0.3">
      <c r="B153" s="37" t="s">
        <v>142</v>
      </c>
      <c r="C153" s="45">
        <v>4311</v>
      </c>
      <c r="D153" s="21" t="s">
        <v>140</v>
      </c>
      <c r="E153" s="1"/>
      <c r="F153" s="23">
        <v>221</v>
      </c>
    </row>
    <row r="154" spans="2:6" x14ac:dyDescent="0.3">
      <c r="B154" s="37" t="s">
        <v>143</v>
      </c>
      <c r="C154" s="45">
        <v>5735</v>
      </c>
      <c r="D154" s="21" t="s">
        <v>140</v>
      </c>
      <c r="E154" s="1"/>
      <c r="F154" s="23">
        <v>40</v>
      </c>
    </row>
    <row r="155" spans="2:6" x14ac:dyDescent="0.3">
      <c r="B155" s="37" t="s">
        <v>144</v>
      </c>
      <c r="C155" s="45">
        <v>8476</v>
      </c>
      <c r="D155" s="21" t="s">
        <v>140</v>
      </c>
      <c r="E155" s="1"/>
      <c r="F155" s="23">
        <v>36</v>
      </c>
    </row>
    <row r="156" spans="2:6" x14ac:dyDescent="0.3">
      <c r="B156" s="37" t="s">
        <v>145</v>
      </c>
      <c r="C156" s="45">
        <v>4198</v>
      </c>
      <c r="D156" s="21" t="s">
        <v>140</v>
      </c>
      <c r="E156" s="1"/>
      <c r="F156" s="23">
        <v>28</v>
      </c>
    </row>
    <row r="157" spans="2:6" x14ac:dyDescent="0.3">
      <c r="B157" s="37" t="s">
        <v>146</v>
      </c>
      <c r="C157" s="45">
        <v>4460</v>
      </c>
      <c r="D157" s="21" t="s">
        <v>140</v>
      </c>
      <c r="E157" s="1"/>
      <c r="F157" s="23">
        <v>12</v>
      </c>
    </row>
    <row r="158" spans="2:6" x14ac:dyDescent="0.3">
      <c r="B158" s="37" t="s">
        <v>147</v>
      </c>
      <c r="C158" s="45">
        <v>4634</v>
      </c>
      <c r="D158" s="21" t="s">
        <v>140</v>
      </c>
      <c r="E158" s="1"/>
      <c r="F158" s="23">
        <v>37</v>
      </c>
    </row>
    <row r="159" spans="2:6" x14ac:dyDescent="0.3">
      <c r="B159" s="37" t="s">
        <v>148</v>
      </c>
      <c r="C159" s="45">
        <v>4672</v>
      </c>
      <c r="D159" s="21" t="s">
        <v>140</v>
      </c>
      <c r="E159" s="1"/>
      <c r="F159" s="23">
        <v>354</v>
      </c>
    </row>
    <row r="160" spans="2:6" x14ac:dyDescent="0.3">
      <c r="B160" s="37" t="s">
        <v>149</v>
      </c>
      <c r="C160" s="45">
        <v>4679</v>
      </c>
      <c r="D160" s="21" t="s">
        <v>140</v>
      </c>
      <c r="E160" s="22"/>
      <c r="F160" s="23">
        <v>0</v>
      </c>
    </row>
    <row r="161" spans="2:6" x14ac:dyDescent="0.3">
      <c r="B161" s="37" t="s">
        <v>150</v>
      </c>
      <c r="C161" s="45">
        <v>5401</v>
      </c>
      <c r="D161" s="21" t="s">
        <v>140</v>
      </c>
      <c r="E161" s="1"/>
      <c r="F161" s="23">
        <v>73</v>
      </c>
    </row>
    <row r="162" spans="2:6" x14ac:dyDescent="0.3">
      <c r="B162" s="37" t="s">
        <v>151</v>
      </c>
      <c r="C162" s="45">
        <v>2001</v>
      </c>
      <c r="D162" s="21" t="s">
        <v>140</v>
      </c>
      <c r="E162" s="1"/>
      <c r="F162" s="23">
        <v>24</v>
      </c>
    </row>
    <row r="163" spans="2:6" x14ac:dyDescent="0.3">
      <c r="B163" s="37" t="s">
        <v>152</v>
      </c>
      <c r="C163" s="45">
        <v>4529</v>
      </c>
      <c r="D163" s="21" t="s">
        <v>140</v>
      </c>
      <c r="E163" s="1"/>
      <c r="F163" s="23">
        <v>26</v>
      </c>
    </row>
    <row r="164" spans="2:6" x14ac:dyDescent="0.3">
      <c r="B164" s="37" t="s">
        <v>153</v>
      </c>
      <c r="C164" s="45">
        <v>4624</v>
      </c>
      <c r="D164" s="21" t="s">
        <v>140</v>
      </c>
      <c r="E164" s="1"/>
      <c r="F164" s="23">
        <v>42</v>
      </c>
    </row>
    <row r="165" spans="2:6" x14ac:dyDescent="0.3">
      <c r="B165" s="37" t="s">
        <v>154</v>
      </c>
      <c r="C165" s="45">
        <v>4461</v>
      </c>
      <c r="D165" s="21" t="s">
        <v>140</v>
      </c>
      <c r="E165" s="1"/>
      <c r="F165" s="23">
        <v>12</v>
      </c>
    </row>
    <row r="166" spans="2:6" x14ac:dyDescent="0.3">
      <c r="B166" s="46" t="s">
        <v>155</v>
      </c>
      <c r="C166" s="45">
        <v>8121</v>
      </c>
      <c r="D166" s="21" t="s">
        <v>140</v>
      </c>
      <c r="E166" s="1"/>
      <c r="F166" s="23">
        <v>395</v>
      </c>
    </row>
    <row r="167" spans="2:6" x14ac:dyDescent="0.3">
      <c r="B167" s="37" t="s">
        <v>156</v>
      </c>
      <c r="C167" s="45">
        <v>8497</v>
      </c>
      <c r="D167" s="21" t="s">
        <v>140</v>
      </c>
      <c r="E167" s="1"/>
      <c r="F167" s="23">
        <v>64</v>
      </c>
    </row>
    <row r="168" spans="2:6" x14ac:dyDescent="0.3">
      <c r="B168" s="37" t="s">
        <v>157</v>
      </c>
      <c r="C168" s="45">
        <v>2926</v>
      </c>
      <c r="D168" s="21" t="s">
        <v>140</v>
      </c>
      <c r="E168" s="1"/>
      <c r="F168" s="23">
        <v>16</v>
      </c>
    </row>
    <row r="169" spans="2:6" x14ac:dyDescent="0.3">
      <c r="B169" s="37" t="s">
        <v>158</v>
      </c>
      <c r="C169" s="45">
        <v>8401</v>
      </c>
      <c r="D169" s="40" t="s">
        <v>140</v>
      </c>
      <c r="E169" s="1"/>
      <c r="F169" s="23">
        <v>42</v>
      </c>
    </row>
    <row r="170" spans="2:6" x14ac:dyDescent="0.3">
      <c r="B170" s="37" t="s">
        <v>159</v>
      </c>
      <c r="C170" s="45">
        <v>4289</v>
      </c>
      <c r="D170" s="40" t="s">
        <v>140</v>
      </c>
      <c r="E170" s="1"/>
      <c r="F170" s="23">
        <v>41</v>
      </c>
    </row>
    <row r="171" spans="2:6" x14ac:dyDescent="0.3">
      <c r="B171" s="37" t="s">
        <v>160</v>
      </c>
      <c r="C171" s="45">
        <v>2901</v>
      </c>
      <c r="D171" s="40" t="s">
        <v>140</v>
      </c>
      <c r="E171" s="1"/>
      <c r="F171" s="23">
        <v>82</v>
      </c>
    </row>
    <row r="172" spans="2:6" ht="14.5" thickBot="1" x14ac:dyDescent="0.35">
      <c r="B172" s="41"/>
      <c r="C172" s="42"/>
      <c r="D172" s="29" t="s">
        <v>31</v>
      </c>
      <c r="E172" s="30">
        <f>SUM(E151:E171)</f>
        <v>0</v>
      </c>
      <c r="F172" s="31">
        <f>SUM(F151:F171)</f>
        <v>1604</v>
      </c>
    </row>
    <row r="173" spans="2:6" ht="14.5" thickBot="1" x14ac:dyDescent="0.35"/>
    <row r="174" spans="2:6" ht="28" x14ac:dyDescent="0.3">
      <c r="B174" s="15" t="s">
        <v>6</v>
      </c>
      <c r="C174" s="16" t="s">
        <v>7</v>
      </c>
      <c r="D174" s="17" t="s">
        <v>8</v>
      </c>
      <c r="E174" s="16" t="s">
        <v>9</v>
      </c>
      <c r="F174" s="18" t="s">
        <v>10</v>
      </c>
    </row>
    <row r="175" spans="2:6" x14ac:dyDescent="0.3">
      <c r="B175" s="37" t="s">
        <v>161</v>
      </c>
      <c r="C175" s="38">
        <v>1202</v>
      </c>
      <c r="D175" s="21" t="s">
        <v>162</v>
      </c>
      <c r="E175" s="1"/>
      <c r="F175" s="23">
        <v>17</v>
      </c>
    </row>
    <row r="176" spans="2:6" x14ac:dyDescent="0.3">
      <c r="B176" s="47" t="s">
        <v>163</v>
      </c>
      <c r="C176" s="45">
        <v>4180</v>
      </c>
      <c r="D176" s="21" t="s">
        <v>162</v>
      </c>
      <c r="E176" s="1"/>
      <c r="F176" s="23">
        <v>33</v>
      </c>
    </row>
    <row r="177" spans="2:6" x14ac:dyDescent="0.3">
      <c r="B177" s="47" t="s">
        <v>164</v>
      </c>
      <c r="C177" s="45">
        <v>4037</v>
      </c>
      <c r="D177" s="21" t="s">
        <v>162</v>
      </c>
      <c r="E177" s="22"/>
      <c r="F177" s="23">
        <v>0</v>
      </c>
    </row>
    <row r="178" spans="2:6" x14ac:dyDescent="0.3">
      <c r="B178" s="47" t="s">
        <v>165</v>
      </c>
      <c r="C178" s="45">
        <v>3976</v>
      </c>
      <c r="D178" s="21" t="s">
        <v>162</v>
      </c>
      <c r="E178" s="1"/>
      <c r="F178" s="23">
        <v>12</v>
      </c>
    </row>
    <row r="179" spans="2:6" x14ac:dyDescent="0.3">
      <c r="B179" s="47" t="s">
        <v>166</v>
      </c>
      <c r="C179" s="45">
        <v>8449</v>
      </c>
      <c r="D179" s="21" t="s">
        <v>162</v>
      </c>
      <c r="E179" s="1"/>
      <c r="F179" s="23">
        <v>45</v>
      </c>
    </row>
    <row r="180" spans="2:6" x14ac:dyDescent="0.3">
      <c r="B180" s="47" t="s">
        <v>167</v>
      </c>
      <c r="C180" s="45">
        <v>3964</v>
      </c>
      <c r="D180" s="21" t="s">
        <v>162</v>
      </c>
      <c r="E180" s="1"/>
      <c r="F180" s="23">
        <v>27</v>
      </c>
    </row>
    <row r="181" spans="2:6" x14ac:dyDescent="0.3">
      <c r="B181" s="47" t="s">
        <v>168</v>
      </c>
      <c r="C181" s="45">
        <v>8373</v>
      </c>
      <c r="D181" s="21" t="s">
        <v>162</v>
      </c>
      <c r="E181" s="1"/>
      <c r="F181" s="23">
        <v>59</v>
      </c>
    </row>
    <row r="182" spans="2:6" x14ac:dyDescent="0.3">
      <c r="B182" s="47" t="s">
        <v>169</v>
      </c>
      <c r="C182" s="45">
        <v>765</v>
      </c>
      <c r="D182" s="21" t="s">
        <v>162</v>
      </c>
      <c r="E182" s="1"/>
      <c r="F182" s="23">
        <v>22</v>
      </c>
    </row>
    <row r="183" spans="2:6" x14ac:dyDescent="0.3">
      <c r="B183" s="47" t="s">
        <v>170</v>
      </c>
      <c r="C183" s="45">
        <v>4399</v>
      </c>
      <c r="D183" s="21" t="s">
        <v>162</v>
      </c>
      <c r="E183" s="1"/>
      <c r="F183" s="23">
        <v>51</v>
      </c>
    </row>
    <row r="184" spans="2:6" x14ac:dyDescent="0.3">
      <c r="B184" s="47" t="s">
        <v>171</v>
      </c>
      <c r="C184" s="45">
        <v>8205</v>
      </c>
      <c r="D184" s="21" t="s">
        <v>162</v>
      </c>
      <c r="E184" s="1"/>
      <c r="F184" s="23">
        <v>68</v>
      </c>
    </row>
    <row r="185" spans="2:6" x14ac:dyDescent="0.3">
      <c r="B185" s="47" t="s">
        <v>172</v>
      </c>
      <c r="C185" s="45">
        <v>8489</v>
      </c>
      <c r="D185" s="21" t="s">
        <v>162</v>
      </c>
      <c r="E185" s="1"/>
      <c r="F185" s="23">
        <v>40</v>
      </c>
    </row>
    <row r="186" spans="2:6" x14ac:dyDescent="0.3">
      <c r="B186" s="47" t="s">
        <v>173</v>
      </c>
      <c r="C186" s="45">
        <v>4083</v>
      </c>
      <c r="D186" s="21" t="s">
        <v>162</v>
      </c>
      <c r="E186" s="1"/>
      <c r="F186" s="23">
        <v>23</v>
      </c>
    </row>
    <row r="187" spans="2:6" x14ac:dyDescent="0.3">
      <c r="B187" s="47" t="s">
        <v>174</v>
      </c>
      <c r="C187" s="45">
        <v>4409</v>
      </c>
      <c r="D187" s="21" t="s">
        <v>162</v>
      </c>
      <c r="E187" s="1"/>
      <c r="F187" s="23">
        <v>42</v>
      </c>
    </row>
    <row r="188" spans="2:6" x14ac:dyDescent="0.3">
      <c r="B188" s="47" t="s">
        <v>175</v>
      </c>
      <c r="C188" s="45">
        <v>4011</v>
      </c>
      <c r="D188" s="21" t="s">
        <v>162</v>
      </c>
      <c r="E188" s="1"/>
      <c r="F188" s="23">
        <v>3</v>
      </c>
    </row>
    <row r="189" spans="2:6" x14ac:dyDescent="0.3">
      <c r="B189" s="47" t="s">
        <v>176</v>
      </c>
      <c r="C189" s="45">
        <v>2643</v>
      </c>
      <c r="D189" s="21" t="s">
        <v>162</v>
      </c>
      <c r="E189" s="1"/>
      <c r="F189" s="23">
        <v>4</v>
      </c>
    </row>
    <row r="190" spans="2:6" x14ac:dyDescent="0.3">
      <c r="B190" s="47" t="s">
        <v>177</v>
      </c>
      <c r="C190" s="45">
        <v>2896</v>
      </c>
      <c r="D190" s="21" t="s">
        <v>162</v>
      </c>
      <c r="E190" s="1"/>
      <c r="F190" s="23">
        <v>28</v>
      </c>
    </row>
    <row r="191" spans="2:6" x14ac:dyDescent="0.3">
      <c r="B191" s="47" t="s">
        <v>178</v>
      </c>
      <c r="C191" s="45">
        <v>2904</v>
      </c>
      <c r="D191" s="40" t="s">
        <v>162</v>
      </c>
      <c r="E191" s="1"/>
      <c r="F191" s="23">
        <v>2</v>
      </c>
    </row>
    <row r="192" spans="2:6" x14ac:dyDescent="0.3">
      <c r="B192" s="47" t="s">
        <v>179</v>
      </c>
      <c r="C192" s="45">
        <v>3308</v>
      </c>
      <c r="D192" s="40" t="s">
        <v>162</v>
      </c>
      <c r="E192" s="1"/>
      <c r="F192" s="23">
        <v>44</v>
      </c>
    </row>
    <row r="193" spans="2:6" x14ac:dyDescent="0.3">
      <c r="B193" s="47" t="s">
        <v>180</v>
      </c>
      <c r="C193" s="45">
        <v>8480</v>
      </c>
      <c r="D193" s="40" t="s">
        <v>162</v>
      </c>
      <c r="E193" s="1"/>
      <c r="F193" s="23">
        <v>27</v>
      </c>
    </row>
    <row r="194" spans="2:6" x14ac:dyDescent="0.3">
      <c r="B194" s="47" t="s">
        <v>181</v>
      </c>
      <c r="C194" s="45">
        <v>3104</v>
      </c>
      <c r="D194" s="40" t="s">
        <v>162</v>
      </c>
      <c r="E194" s="1"/>
      <c r="F194" s="23">
        <v>49</v>
      </c>
    </row>
    <row r="195" spans="2:6" ht="14.5" thickBot="1" x14ac:dyDescent="0.35">
      <c r="B195" s="41"/>
      <c r="C195" s="42"/>
      <c r="D195" s="29" t="s">
        <v>31</v>
      </c>
      <c r="E195" s="30">
        <f>SUM(E175:E194)</f>
        <v>0</v>
      </c>
      <c r="F195" s="31">
        <f>SUM(F175:F194)</f>
        <v>596</v>
      </c>
    </row>
    <row r="196" spans="2:6" ht="14.5" thickBot="1" x14ac:dyDescent="0.35"/>
    <row r="197" spans="2:6" ht="28" x14ac:dyDescent="0.3">
      <c r="B197" s="15" t="s">
        <v>6</v>
      </c>
      <c r="C197" s="16" t="s">
        <v>7</v>
      </c>
      <c r="D197" s="17" t="s">
        <v>8</v>
      </c>
      <c r="E197" s="16" t="s">
        <v>9</v>
      </c>
      <c r="F197" s="18" t="s">
        <v>10</v>
      </c>
    </row>
    <row r="198" spans="2:6" x14ac:dyDescent="0.3">
      <c r="B198" s="37" t="s">
        <v>182</v>
      </c>
      <c r="C198" s="38">
        <v>8586</v>
      </c>
      <c r="D198" s="21" t="s">
        <v>183</v>
      </c>
      <c r="E198" s="1"/>
      <c r="F198" s="23">
        <v>56</v>
      </c>
    </row>
    <row r="199" spans="2:6" x14ac:dyDescent="0.3">
      <c r="B199" s="47" t="s">
        <v>184</v>
      </c>
      <c r="C199" s="45">
        <v>1015</v>
      </c>
      <c r="D199" s="21" t="s">
        <v>183</v>
      </c>
      <c r="E199" s="1"/>
      <c r="F199" s="23">
        <v>53</v>
      </c>
    </row>
    <row r="200" spans="2:6" x14ac:dyDescent="0.3">
      <c r="B200" s="47" t="s">
        <v>185</v>
      </c>
      <c r="C200" s="45">
        <v>4121</v>
      </c>
      <c r="D200" s="21" t="s">
        <v>183</v>
      </c>
      <c r="E200" s="1"/>
      <c r="F200" s="23">
        <v>36</v>
      </c>
    </row>
    <row r="201" spans="2:6" x14ac:dyDescent="0.3">
      <c r="B201" s="47" t="s">
        <v>186</v>
      </c>
      <c r="C201" s="45">
        <v>4291</v>
      </c>
      <c r="D201" s="21" t="s">
        <v>183</v>
      </c>
      <c r="E201" s="1"/>
      <c r="F201" s="23">
        <v>45</v>
      </c>
    </row>
    <row r="202" spans="2:6" x14ac:dyDescent="0.3">
      <c r="B202" s="47" t="s">
        <v>187</v>
      </c>
      <c r="C202" s="45">
        <v>4501</v>
      </c>
      <c r="D202" s="21" t="s">
        <v>183</v>
      </c>
      <c r="E202" s="1"/>
      <c r="F202" s="23">
        <v>13</v>
      </c>
    </row>
    <row r="203" spans="2:6" x14ac:dyDescent="0.3">
      <c r="B203" s="47" t="s">
        <v>188</v>
      </c>
      <c r="C203" s="45">
        <v>8204</v>
      </c>
      <c r="D203" s="21" t="s">
        <v>183</v>
      </c>
      <c r="E203" s="1"/>
      <c r="F203" s="23">
        <v>38</v>
      </c>
    </row>
    <row r="204" spans="2:6" x14ac:dyDescent="0.3">
      <c r="B204" s="47" t="s">
        <v>189</v>
      </c>
      <c r="C204" s="45">
        <v>8474</v>
      </c>
      <c r="D204" s="21" t="s">
        <v>183</v>
      </c>
      <c r="E204" s="1"/>
      <c r="F204" s="23">
        <v>33</v>
      </c>
    </row>
    <row r="205" spans="2:6" x14ac:dyDescent="0.3">
      <c r="B205" s="47" t="s">
        <v>190</v>
      </c>
      <c r="C205" s="45">
        <v>3867</v>
      </c>
      <c r="D205" s="21" t="s">
        <v>183</v>
      </c>
      <c r="E205" s="1"/>
      <c r="F205" s="23">
        <v>33</v>
      </c>
    </row>
    <row r="206" spans="2:6" x14ac:dyDescent="0.3">
      <c r="B206" s="47" t="s">
        <v>191</v>
      </c>
      <c r="C206" s="45">
        <v>4266</v>
      </c>
      <c r="D206" s="21" t="s">
        <v>183</v>
      </c>
      <c r="E206" s="1"/>
      <c r="F206" s="23">
        <v>38</v>
      </c>
    </row>
    <row r="207" spans="2:6" x14ac:dyDescent="0.3">
      <c r="B207" s="47" t="s">
        <v>192</v>
      </c>
      <c r="C207" s="45">
        <v>4423</v>
      </c>
      <c r="D207" s="21" t="s">
        <v>183</v>
      </c>
      <c r="E207" s="1"/>
      <c r="F207" s="23">
        <v>21</v>
      </c>
    </row>
    <row r="208" spans="2:6" x14ac:dyDescent="0.3">
      <c r="B208" s="47" t="s">
        <v>193</v>
      </c>
      <c r="C208" s="45">
        <v>4395</v>
      </c>
      <c r="D208" s="21" t="s">
        <v>183</v>
      </c>
      <c r="E208" s="1"/>
      <c r="F208" s="23">
        <v>20</v>
      </c>
    </row>
    <row r="209" spans="2:6" x14ac:dyDescent="0.3">
      <c r="B209" s="47" t="s">
        <v>194</v>
      </c>
      <c r="C209" s="45">
        <v>8906</v>
      </c>
      <c r="D209" s="21" t="s">
        <v>183</v>
      </c>
      <c r="E209" s="1"/>
      <c r="F209" s="23">
        <v>56</v>
      </c>
    </row>
    <row r="210" spans="2:6" x14ac:dyDescent="0.3">
      <c r="B210" s="47" t="s">
        <v>195</v>
      </c>
      <c r="C210" s="45">
        <v>3860</v>
      </c>
      <c r="D210" s="21" t="s">
        <v>183</v>
      </c>
      <c r="E210" s="1"/>
      <c r="F210" s="23">
        <v>29</v>
      </c>
    </row>
    <row r="211" spans="2:6" x14ac:dyDescent="0.3">
      <c r="B211" s="47" t="s">
        <v>196</v>
      </c>
      <c r="C211" s="45">
        <v>5666</v>
      </c>
      <c r="D211" s="21" t="s">
        <v>183</v>
      </c>
      <c r="E211" s="1"/>
      <c r="F211" s="23">
        <v>9</v>
      </c>
    </row>
    <row r="212" spans="2:6" x14ac:dyDescent="0.3">
      <c r="B212" s="47" t="s">
        <v>197</v>
      </c>
      <c r="C212" s="45">
        <v>8418</v>
      </c>
      <c r="D212" s="21" t="s">
        <v>183</v>
      </c>
      <c r="E212" s="1"/>
      <c r="F212" s="23">
        <v>21</v>
      </c>
    </row>
    <row r="213" spans="2:6" x14ac:dyDescent="0.3">
      <c r="B213" s="47" t="s">
        <v>198</v>
      </c>
      <c r="C213" s="45">
        <v>4333</v>
      </c>
      <c r="D213" s="21" t="s">
        <v>183</v>
      </c>
      <c r="E213" s="1"/>
      <c r="F213" s="23">
        <v>23</v>
      </c>
    </row>
    <row r="214" spans="2:6" x14ac:dyDescent="0.3">
      <c r="B214" s="47" t="s">
        <v>199</v>
      </c>
      <c r="C214" s="45">
        <v>4005</v>
      </c>
      <c r="D214" s="40" t="s">
        <v>183</v>
      </c>
      <c r="E214" s="1"/>
      <c r="F214" s="23">
        <v>16</v>
      </c>
    </row>
    <row r="215" spans="2:6" x14ac:dyDescent="0.3">
      <c r="B215" s="47" t="s">
        <v>200</v>
      </c>
      <c r="C215" s="45">
        <v>1992</v>
      </c>
      <c r="D215" s="40" t="s">
        <v>183</v>
      </c>
      <c r="E215" s="22"/>
      <c r="F215" s="23">
        <v>17</v>
      </c>
    </row>
    <row r="216" spans="2:6" ht="14.5" thickBot="1" x14ac:dyDescent="0.35">
      <c r="B216" s="41"/>
      <c r="C216" s="42"/>
      <c r="D216" s="29" t="s">
        <v>31</v>
      </c>
      <c r="E216" s="30">
        <f>SUM(E198:E215)</f>
        <v>0</v>
      </c>
      <c r="F216" s="31">
        <f>SUM(F198:F215)</f>
        <v>557</v>
      </c>
    </row>
    <row r="217" spans="2:6" ht="14.5" thickBot="1" x14ac:dyDescent="0.35"/>
    <row r="218" spans="2:6" ht="28" x14ac:dyDescent="0.3">
      <c r="B218" s="15" t="s">
        <v>6</v>
      </c>
      <c r="C218" s="16" t="s">
        <v>7</v>
      </c>
      <c r="D218" s="17" t="s">
        <v>8</v>
      </c>
      <c r="E218" s="16" t="s">
        <v>9</v>
      </c>
      <c r="F218" s="18" t="s">
        <v>10</v>
      </c>
    </row>
    <row r="219" spans="2:6" x14ac:dyDescent="0.3">
      <c r="B219" s="37" t="s">
        <v>201</v>
      </c>
      <c r="C219" s="38">
        <v>8397</v>
      </c>
      <c r="D219" s="21" t="s">
        <v>202</v>
      </c>
      <c r="E219" s="1"/>
      <c r="F219" s="23">
        <v>42</v>
      </c>
    </row>
    <row r="220" spans="2:6" x14ac:dyDescent="0.3">
      <c r="B220" s="37" t="s">
        <v>203</v>
      </c>
      <c r="C220" s="45">
        <v>4344</v>
      </c>
      <c r="D220" s="21" t="s">
        <v>202</v>
      </c>
      <c r="E220" s="1"/>
      <c r="F220" s="23">
        <v>16</v>
      </c>
    </row>
    <row r="221" spans="2:6" x14ac:dyDescent="0.3">
      <c r="B221" s="37" t="s">
        <v>204</v>
      </c>
      <c r="C221" s="45">
        <v>4337</v>
      </c>
      <c r="D221" s="21" t="s">
        <v>202</v>
      </c>
      <c r="E221" s="1"/>
      <c r="F221" s="23">
        <v>14</v>
      </c>
    </row>
    <row r="222" spans="2:6" x14ac:dyDescent="0.3">
      <c r="B222" s="37" t="s">
        <v>205</v>
      </c>
      <c r="C222" s="45">
        <v>4396</v>
      </c>
      <c r="D222" s="21" t="s">
        <v>202</v>
      </c>
      <c r="E222" s="1"/>
      <c r="F222" s="23">
        <v>36</v>
      </c>
    </row>
    <row r="223" spans="2:6" x14ac:dyDescent="0.3">
      <c r="B223" s="37" t="s">
        <v>206</v>
      </c>
      <c r="C223" s="45">
        <v>4360</v>
      </c>
      <c r="D223" s="21" t="s">
        <v>202</v>
      </c>
      <c r="E223" s="1"/>
      <c r="F223" s="23">
        <v>62</v>
      </c>
    </row>
    <row r="224" spans="2:6" x14ac:dyDescent="0.3">
      <c r="B224" s="37" t="s">
        <v>207</v>
      </c>
      <c r="C224" s="45">
        <v>4687</v>
      </c>
      <c r="D224" s="21" t="s">
        <v>202</v>
      </c>
      <c r="E224" s="22"/>
      <c r="F224" s="23">
        <v>0</v>
      </c>
    </row>
    <row r="225" spans="2:6" x14ac:dyDescent="0.3">
      <c r="B225" s="37" t="s">
        <v>208</v>
      </c>
      <c r="C225" s="45">
        <v>4336</v>
      </c>
      <c r="D225" s="21" t="s">
        <v>202</v>
      </c>
      <c r="E225" s="1"/>
      <c r="F225" s="23">
        <v>27</v>
      </c>
    </row>
    <row r="226" spans="2:6" x14ac:dyDescent="0.3">
      <c r="B226" s="37" t="s">
        <v>209</v>
      </c>
      <c r="C226" s="45">
        <v>8460</v>
      </c>
      <c r="D226" s="21" t="s">
        <v>202</v>
      </c>
      <c r="E226" s="1"/>
      <c r="F226" s="23">
        <v>84</v>
      </c>
    </row>
    <row r="227" spans="2:6" x14ac:dyDescent="0.3">
      <c r="B227" s="37" t="s">
        <v>210</v>
      </c>
      <c r="C227" s="45">
        <v>5632</v>
      </c>
      <c r="D227" s="21" t="s">
        <v>202</v>
      </c>
      <c r="E227" s="1"/>
      <c r="F227" s="23">
        <v>9</v>
      </c>
    </row>
    <row r="228" spans="2:6" x14ac:dyDescent="0.3">
      <c r="B228" s="37" t="s">
        <v>211</v>
      </c>
      <c r="C228" s="45">
        <v>5712</v>
      </c>
      <c r="D228" s="21" t="s">
        <v>202</v>
      </c>
      <c r="E228" s="1"/>
      <c r="F228" s="23">
        <v>3</v>
      </c>
    </row>
    <row r="229" spans="2:6" x14ac:dyDescent="0.3">
      <c r="B229" s="37" t="s">
        <v>212</v>
      </c>
      <c r="C229" s="45">
        <v>8186</v>
      </c>
      <c r="D229" s="21" t="s">
        <v>202</v>
      </c>
      <c r="E229" s="1"/>
      <c r="F229" s="23">
        <v>52</v>
      </c>
    </row>
    <row r="230" spans="2:6" x14ac:dyDescent="0.3">
      <c r="B230" s="37" t="s">
        <v>213</v>
      </c>
      <c r="C230" s="45">
        <v>8176</v>
      </c>
      <c r="D230" s="21" t="s">
        <v>202</v>
      </c>
      <c r="E230" s="1"/>
      <c r="F230" s="23">
        <v>23</v>
      </c>
    </row>
    <row r="231" spans="2:6" x14ac:dyDescent="0.3">
      <c r="B231" s="37" t="s">
        <v>214</v>
      </c>
      <c r="C231" s="45">
        <v>7424</v>
      </c>
      <c r="D231" s="21" t="s">
        <v>202</v>
      </c>
      <c r="E231" s="1"/>
      <c r="F231" s="23">
        <v>24</v>
      </c>
    </row>
    <row r="232" spans="2:6" x14ac:dyDescent="0.3">
      <c r="B232" s="37" t="s">
        <v>215</v>
      </c>
      <c r="C232" s="45">
        <v>4161</v>
      </c>
      <c r="D232" s="21" t="s">
        <v>202</v>
      </c>
      <c r="E232" s="1"/>
      <c r="F232" s="23">
        <v>439</v>
      </c>
    </row>
    <row r="233" spans="2:6" x14ac:dyDescent="0.3">
      <c r="B233" s="37" t="s">
        <v>216</v>
      </c>
      <c r="C233" s="45">
        <v>5630</v>
      </c>
      <c r="D233" s="21" t="s">
        <v>202</v>
      </c>
      <c r="E233" s="1"/>
      <c r="F233" s="23">
        <v>210</v>
      </c>
    </row>
    <row r="234" spans="2:6" x14ac:dyDescent="0.3">
      <c r="B234" s="37" t="s">
        <v>217</v>
      </c>
      <c r="C234" s="45">
        <v>4278</v>
      </c>
      <c r="D234" s="21" t="s">
        <v>202</v>
      </c>
      <c r="E234" s="1"/>
      <c r="F234" s="23">
        <v>64</v>
      </c>
    </row>
    <row r="235" spans="2:6" x14ac:dyDescent="0.3">
      <c r="B235" s="37" t="s">
        <v>218</v>
      </c>
      <c r="C235" s="45">
        <v>4338</v>
      </c>
      <c r="D235" s="21" t="s">
        <v>202</v>
      </c>
      <c r="E235" s="1"/>
      <c r="F235" s="23">
        <v>17</v>
      </c>
    </row>
    <row r="236" spans="2:6" x14ac:dyDescent="0.3">
      <c r="B236" s="37" t="s">
        <v>219</v>
      </c>
      <c r="C236" s="45">
        <v>8394</v>
      </c>
      <c r="D236" s="21" t="s">
        <v>202</v>
      </c>
      <c r="E236" s="1"/>
      <c r="F236" s="23">
        <v>31</v>
      </c>
    </row>
    <row r="237" spans="2:6" x14ac:dyDescent="0.3">
      <c r="B237" s="37" t="s">
        <v>220</v>
      </c>
      <c r="C237" s="45">
        <v>4210</v>
      </c>
      <c r="D237" s="21" t="s">
        <v>202</v>
      </c>
      <c r="E237" s="1"/>
      <c r="F237" s="23">
        <v>35</v>
      </c>
    </row>
    <row r="238" spans="2:6" x14ac:dyDescent="0.3">
      <c r="B238" s="37" t="s">
        <v>221</v>
      </c>
      <c r="C238" s="45">
        <v>4319</v>
      </c>
      <c r="D238" s="21" t="s">
        <v>202</v>
      </c>
      <c r="E238" s="1"/>
      <c r="F238" s="23">
        <v>18</v>
      </c>
    </row>
    <row r="239" spans="2:6" x14ac:dyDescent="0.3">
      <c r="B239" s="37" t="s">
        <v>222</v>
      </c>
      <c r="C239" s="45">
        <v>3678</v>
      </c>
      <c r="D239" s="40" t="s">
        <v>202</v>
      </c>
      <c r="E239" s="1"/>
      <c r="F239" s="23">
        <v>57</v>
      </c>
    </row>
    <row r="240" spans="2:6" ht="14.5" thickBot="1" x14ac:dyDescent="0.35">
      <c r="B240" s="41"/>
      <c r="C240" s="42"/>
      <c r="D240" s="29" t="s">
        <v>31</v>
      </c>
      <c r="E240" s="30">
        <f>SUM(E219:E239)</f>
        <v>0</v>
      </c>
      <c r="F240" s="31">
        <f>SUM(F219:F239)</f>
        <v>1263</v>
      </c>
    </row>
    <row r="241" spans="2:6" ht="14.5" thickBot="1" x14ac:dyDescent="0.35"/>
    <row r="242" spans="2:6" ht="28" x14ac:dyDescent="0.3">
      <c r="B242" s="15" t="s">
        <v>6</v>
      </c>
      <c r="C242" s="16" t="s">
        <v>7</v>
      </c>
      <c r="D242" s="17" t="s">
        <v>8</v>
      </c>
      <c r="E242" s="16" t="s">
        <v>9</v>
      </c>
      <c r="F242" s="18" t="s">
        <v>10</v>
      </c>
    </row>
    <row r="243" spans="2:6" x14ac:dyDescent="0.3">
      <c r="B243" s="37" t="s">
        <v>223</v>
      </c>
      <c r="C243" s="38">
        <v>1134</v>
      </c>
      <c r="D243" s="21" t="s">
        <v>224</v>
      </c>
      <c r="E243" s="1"/>
      <c r="F243" s="23">
        <v>25</v>
      </c>
    </row>
    <row r="244" spans="2:6" x14ac:dyDescent="0.3">
      <c r="B244" s="37" t="s">
        <v>225</v>
      </c>
      <c r="C244" s="45">
        <v>1209</v>
      </c>
      <c r="D244" s="21" t="s">
        <v>224</v>
      </c>
      <c r="E244" s="22"/>
      <c r="F244" s="23">
        <v>0</v>
      </c>
    </row>
    <row r="245" spans="2:6" x14ac:dyDescent="0.3">
      <c r="B245" s="37" t="s">
        <v>226</v>
      </c>
      <c r="C245" s="45">
        <v>8104</v>
      </c>
      <c r="D245" s="21" t="s">
        <v>224</v>
      </c>
      <c r="E245" s="1"/>
      <c r="F245" s="23">
        <v>28</v>
      </c>
    </row>
    <row r="246" spans="2:6" x14ac:dyDescent="0.3">
      <c r="B246" s="37" t="s">
        <v>227</v>
      </c>
      <c r="C246" s="45">
        <v>1335</v>
      </c>
      <c r="D246" s="21" t="s">
        <v>224</v>
      </c>
      <c r="E246" s="1"/>
      <c r="F246" s="23">
        <v>56</v>
      </c>
    </row>
    <row r="247" spans="2:6" x14ac:dyDescent="0.3">
      <c r="B247" s="37" t="s">
        <v>228</v>
      </c>
      <c r="C247" s="45">
        <v>1445</v>
      </c>
      <c r="D247" s="21" t="s">
        <v>224</v>
      </c>
      <c r="E247" s="1"/>
      <c r="F247" s="23">
        <v>2</v>
      </c>
    </row>
    <row r="248" spans="2:6" x14ac:dyDescent="0.3">
      <c r="B248" s="37" t="s">
        <v>229</v>
      </c>
      <c r="C248" s="45">
        <v>1460</v>
      </c>
      <c r="D248" s="21" t="s">
        <v>224</v>
      </c>
      <c r="E248" s="1"/>
      <c r="F248" s="23">
        <v>19</v>
      </c>
    </row>
    <row r="249" spans="2:6" x14ac:dyDescent="0.3">
      <c r="B249" s="37" t="s">
        <v>230</v>
      </c>
      <c r="C249" s="45">
        <v>1085</v>
      </c>
      <c r="D249" s="21" t="s">
        <v>224</v>
      </c>
      <c r="E249" s="1"/>
      <c r="F249" s="23">
        <v>27</v>
      </c>
    </row>
    <row r="250" spans="2:6" x14ac:dyDescent="0.3">
      <c r="B250" s="37" t="s">
        <v>231</v>
      </c>
      <c r="C250" s="45">
        <v>2015</v>
      </c>
      <c r="D250" s="21" t="s">
        <v>224</v>
      </c>
      <c r="E250" s="1"/>
      <c r="F250" s="23">
        <v>4</v>
      </c>
    </row>
    <row r="251" spans="2:6" x14ac:dyDescent="0.3">
      <c r="B251" s="37" t="s">
        <v>232</v>
      </c>
      <c r="C251" s="45">
        <v>5576</v>
      </c>
      <c r="D251" s="21" t="s">
        <v>224</v>
      </c>
      <c r="E251" s="1"/>
      <c r="F251" s="23">
        <v>40</v>
      </c>
    </row>
    <row r="252" spans="2:6" x14ac:dyDescent="0.3">
      <c r="B252" s="37" t="s">
        <v>233</v>
      </c>
      <c r="C252" s="45">
        <v>2166</v>
      </c>
      <c r="D252" s="21" t="s">
        <v>224</v>
      </c>
      <c r="E252" s="1"/>
      <c r="F252" s="23">
        <v>23</v>
      </c>
    </row>
    <row r="253" spans="2:6" x14ac:dyDescent="0.3">
      <c r="B253" s="37" t="s">
        <v>234</v>
      </c>
      <c r="C253" s="45">
        <v>2255</v>
      </c>
      <c r="D253" s="21" t="s">
        <v>224</v>
      </c>
      <c r="E253" s="1"/>
      <c r="F253" s="23">
        <v>2</v>
      </c>
    </row>
    <row r="254" spans="2:6" x14ac:dyDescent="0.3">
      <c r="B254" s="37" t="s">
        <v>235</v>
      </c>
      <c r="C254" s="45">
        <v>2581</v>
      </c>
      <c r="D254" s="21" t="s">
        <v>224</v>
      </c>
      <c r="E254" s="1"/>
      <c r="F254" s="23">
        <v>19</v>
      </c>
    </row>
    <row r="255" spans="2:6" x14ac:dyDescent="0.3">
      <c r="B255" s="37" t="s">
        <v>236</v>
      </c>
      <c r="C255" s="45">
        <v>2971</v>
      </c>
      <c r="D255" s="21" t="s">
        <v>224</v>
      </c>
      <c r="E255" s="1"/>
      <c r="F255" s="23">
        <v>15</v>
      </c>
    </row>
    <row r="256" spans="2:6" x14ac:dyDescent="0.3">
      <c r="B256" s="37" t="s">
        <v>237</v>
      </c>
      <c r="C256" s="45">
        <v>5684</v>
      </c>
      <c r="D256" s="40" t="s">
        <v>224</v>
      </c>
      <c r="E256" s="1"/>
      <c r="F256" s="23">
        <v>15</v>
      </c>
    </row>
    <row r="257" spans="2:6" x14ac:dyDescent="0.3">
      <c r="B257" s="37" t="s">
        <v>238</v>
      </c>
      <c r="C257" s="45">
        <v>3537</v>
      </c>
      <c r="D257" s="40" t="s">
        <v>224</v>
      </c>
      <c r="E257" s="1"/>
      <c r="F257" s="23">
        <v>2</v>
      </c>
    </row>
    <row r="258" spans="2:6" ht="14.5" thickBot="1" x14ac:dyDescent="0.35">
      <c r="B258" s="41"/>
      <c r="C258" s="42"/>
      <c r="D258" s="29" t="s">
        <v>31</v>
      </c>
      <c r="E258" s="30">
        <f>SUM(E243:E257)</f>
        <v>0</v>
      </c>
      <c r="F258" s="48">
        <f>SUM(F243:F257)</f>
        <v>277</v>
      </c>
    </row>
    <row r="259" spans="2:6" ht="14.5" thickBot="1" x14ac:dyDescent="0.35"/>
    <row r="260" spans="2:6" ht="28" x14ac:dyDescent="0.3">
      <c r="B260" s="15" t="s">
        <v>6</v>
      </c>
      <c r="C260" s="16" t="s">
        <v>7</v>
      </c>
      <c r="D260" s="17" t="s">
        <v>8</v>
      </c>
      <c r="E260" s="16" t="s">
        <v>9</v>
      </c>
      <c r="F260" s="18" t="s">
        <v>10</v>
      </c>
    </row>
    <row r="261" spans="2:6" x14ac:dyDescent="0.3">
      <c r="B261" s="37" t="s">
        <v>239</v>
      </c>
      <c r="C261" s="38">
        <v>4535</v>
      </c>
      <c r="D261" s="21" t="s">
        <v>240</v>
      </c>
      <c r="E261" s="1"/>
      <c r="F261" s="23">
        <v>5</v>
      </c>
    </row>
    <row r="262" spans="2:6" x14ac:dyDescent="0.3">
      <c r="B262" s="37" t="s">
        <v>241</v>
      </c>
      <c r="C262" s="45">
        <v>4490</v>
      </c>
      <c r="D262" s="21" t="s">
        <v>240</v>
      </c>
      <c r="E262" s="1"/>
      <c r="F262" s="23">
        <v>18</v>
      </c>
    </row>
    <row r="263" spans="2:6" x14ac:dyDescent="0.3">
      <c r="B263" s="37" t="s">
        <v>242</v>
      </c>
      <c r="C263" s="45">
        <v>4510</v>
      </c>
      <c r="D263" s="21" t="s">
        <v>240</v>
      </c>
      <c r="E263" s="1"/>
      <c r="F263" s="23">
        <v>1</v>
      </c>
    </row>
    <row r="264" spans="2:6" x14ac:dyDescent="0.3">
      <c r="B264" s="37" t="s">
        <v>243</v>
      </c>
      <c r="C264" s="45">
        <v>8569</v>
      </c>
      <c r="D264" s="21" t="s">
        <v>240</v>
      </c>
      <c r="E264" s="1"/>
      <c r="F264" s="23">
        <v>74</v>
      </c>
    </row>
    <row r="265" spans="2:6" x14ac:dyDescent="0.3">
      <c r="B265" s="37" t="s">
        <v>244</v>
      </c>
      <c r="C265" s="45">
        <v>4558</v>
      </c>
      <c r="D265" s="21" t="s">
        <v>240</v>
      </c>
      <c r="E265" s="1"/>
      <c r="F265" s="23">
        <v>43</v>
      </c>
    </row>
    <row r="266" spans="2:6" x14ac:dyDescent="0.3">
      <c r="B266" s="37" t="s">
        <v>245</v>
      </c>
      <c r="C266" s="45">
        <v>8262</v>
      </c>
      <c r="D266" s="21" t="s">
        <v>240</v>
      </c>
      <c r="E266" s="1"/>
      <c r="F266" s="23">
        <v>94</v>
      </c>
    </row>
    <row r="267" spans="2:6" x14ac:dyDescent="0.3">
      <c r="B267" s="37" t="s">
        <v>246</v>
      </c>
      <c r="C267" s="45">
        <v>2206</v>
      </c>
      <c r="D267" s="21" t="s">
        <v>240</v>
      </c>
      <c r="E267" s="1"/>
      <c r="F267" s="23">
        <v>23</v>
      </c>
    </row>
    <row r="268" spans="2:6" x14ac:dyDescent="0.3">
      <c r="B268" s="37" t="s">
        <v>247</v>
      </c>
      <c r="C268" s="45">
        <v>4593</v>
      </c>
      <c r="D268" s="21" t="s">
        <v>240</v>
      </c>
      <c r="E268" s="1"/>
      <c r="F268" s="23">
        <v>18</v>
      </c>
    </row>
    <row r="269" spans="2:6" x14ac:dyDescent="0.3">
      <c r="B269" s="37" t="s">
        <v>248</v>
      </c>
      <c r="C269" s="45">
        <v>8532</v>
      </c>
      <c r="D269" s="21" t="s">
        <v>240</v>
      </c>
      <c r="E269" s="1"/>
      <c r="F269" s="23">
        <v>22</v>
      </c>
    </row>
    <row r="270" spans="2:6" x14ac:dyDescent="0.3">
      <c r="B270" s="37" t="s">
        <v>249</v>
      </c>
      <c r="C270" s="45">
        <v>4058</v>
      </c>
      <c r="D270" s="21" t="s">
        <v>240</v>
      </c>
      <c r="E270" s="1"/>
      <c r="F270" s="23">
        <v>11</v>
      </c>
    </row>
    <row r="271" spans="2:6" x14ac:dyDescent="0.3">
      <c r="B271" s="37" t="s">
        <v>250</v>
      </c>
      <c r="C271" s="45">
        <v>8553</v>
      </c>
      <c r="D271" s="21" t="s">
        <v>240</v>
      </c>
      <c r="E271" s="1"/>
      <c r="F271" s="23">
        <v>6</v>
      </c>
    </row>
    <row r="272" spans="2:6" x14ac:dyDescent="0.3">
      <c r="B272" s="37" t="s">
        <v>251</v>
      </c>
      <c r="C272" s="45">
        <v>4064</v>
      </c>
      <c r="D272" s="21" t="s">
        <v>240</v>
      </c>
      <c r="E272" s="1"/>
      <c r="F272" s="23">
        <v>30</v>
      </c>
    </row>
    <row r="273" spans="2:6" x14ac:dyDescent="0.3">
      <c r="B273" s="37" t="s">
        <v>252</v>
      </c>
      <c r="C273" s="45">
        <v>2572</v>
      </c>
      <c r="D273" s="21" t="s">
        <v>240</v>
      </c>
      <c r="E273" s="1"/>
      <c r="F273" s="23">
        <v>18</v>
      </c>
    </row>
    <row r="274" spans="2:6" x14ac:dyDescent="0.3">
      <c r="B274" s="37" t="s">
        <v>253</v>
      </c>
      <c r="C274" s="45">
        <v>5563</v>
      </c>
      <c r="D274" s="21" t="s">
        <v>240</v>
      </c>
      <c r="E274" s="1"/>
      <c r="F274" s="23">
        <v>238</v>
      </c>
    </row>
    <row r="275" spans="2:6" x14ac:dyDescent="0.3">
      <c r="B275" s="37" t="s">
        <v>254</v>
      </c>
      <c r="C275" s="45">
        <v>8575</v>
      </c>
      <c r="D275" s="21" t="s">
        <v>240</v>
      </c>
      <c r="E275" s="1"/>
      <c r="F275" s="23">
        <v>36</v>
      </c>
    </row>
    <row r="276" spans="2:6" x14ac:dyDescent="0.3">
      <c r="B276" s="37" t="s">
        <v>255</v>
      </c>
      <c r="C276" s="45">
        <v>4569</v>
      </c>
      <c r="D276" s="21" t="s">
        <v>240</v>
      </c>
      <c r="E276" s="1"/>
      <c r="F276" s="23">
        <v>82</v>
      </c>
    </row>
    <row r="277" spans="2:6" x14ac:dyDescent="0.3">
      <c r="B277" s="37" t="s">
        <v>256</v>
      </c>
      <c r="C277" s="45">
        <v>4491</v>
      </c>
      <c r="D277" s="21" t="s">
        <v>240</v>
      </c>
      <c r="E277" s="1"/>
      <c r="F277" s="23">
        <v>25</v>
      </c>
    </row>
    <row r="278" spans="2:6" x14ac:dyDescent="0.3">
      <c r="B278" s="37" t="s">
        <v>257</v>
      </c>
      <c r="C278" s="45">
        <v>8551</v>
      </c>
      <c r="D278" s="21" t="s">
        <v>240</v>
      </c>
      <c r="E278" s="1"/>
      <c r="F278" s="23">
        <v>64</v>
      </c>
    </row>
    <row r="279" spans="2:6" x14ac:dyDescent="0.3">
      <c r="B279" s="37" t="s">
        <v>258</v>
      </c>
      <c r="C279" s="45">
        <v>4509</v>
      </c>
      <c r="D279" s="21" t="s">
        <v>240</v>
      </c>
      <c r="E279" s="1"/>
      <c r="F279" s="23">
        <v>19</v>
      </c>
    </row>
    <row r="280" spans="2:6" x14ac:dyDescent="0.3">
      <c r="B280" s="37" t="s">
        <v>259</v>
      </c>
      <c r="C280" s="45">
        <v>4481</v>
      </c>
      <c r="D280" s="40" t="s">
        <v>240</v>
      </c>
      <c r="E280" s="1"/>
      <c r="F280" s="23">
        <v>32</v>
      </c>
    </row>
    <row r="281" spans="2:6" x14ac:dyDescent="0.3">
      <c r="B281" s="37" t="s">
        <v>260</v>
      </c>
      <c r="C281" s="45">
        <v>4518</v>
      </c>
      <c r="D281" s="40" t="s">
        <v>240</v>
      </c>
      <c r="E281" s="1"/>
      <c r="F281" s="23">
        <v>14</v>
      </c>
    </row>
    <row r="282" spans="2:6" ht="14.5" thickBot="1" x14ac:dyDescent="0.35">
      <c r="B282" s="41"/>
      <c r="C282" s="42"/>
      <c r="D282" s="29" t="s">
        <v>31</v>
      </c>
      <c r="E282" s="30">
        <f>SUM(E261:E281)</f>
        <v>0</v>
      </c>
      <c r="F282" s="48">
        <f>SUM(F261:F281)</f>
        <v>873</v>
      </c>
    </row>
    <row r="283" spans="2:6" ht="14.5" thickBot="1" x14ac:dyDescent="0.35"/>
    <row r="284" spans="2:6" ht="28" x14ac:dyDescent="0.3">
      <c r="B284" s="15" t="s">
        <v>6</v>
      </c>
      <c r="C284" s="16" t="s">
        <v>7</v>
      </c>
      <c r="D284" s="17" t="s">
        <v>8</v>
      </c>
      <c r="E284" s="16" t="s">
        <v>9</v>
      </c>
      <c r="F284" s="18" t="s">
        <v>10</v>
      </c>
    </row>
    <row r="285" spans="2:6" x14ac:dyDescent="0.3">
      <c r="B285" s="37" t="s">
        <v>261</v>
      </c>
      <c r="C285" s="38">
        <v>1045</v>
      </c>
      <c r="D285" s="21" t="s">
        <v>262</v>
      </c>
      <c r="E285" s="1"/>
      <c r="F285" s="23">
        <v>20</v>
      </c>
    </row>
    <row r="286" spans="2:6" x14ac:dyDescent="0.3">
      <c r="B286" s="37" t="s">
        <v>263</v>
      </c>
      <c r="C286" s="45">
        <v>8217</v>
      </c>
      <c r="D286" s="21" t="s">
        <v>262</v>
      </c>
      <c r="E286" s="1"/>
      <c r="F286" s="23">
        <v>57</v>
      </c>
    </row>
    <row r="287" spans="2:6" x14ac:dyDescent="0.3">
      <c r="B287" s="37" t="s">
        <v>264</v>
      </c>
      <c r="C287" s="45">
        <v>5429</v>
      </c>
      <c r="D287" s="21" t="s">
        <v>262</v>
      </c>
      <c r="E287" s="22"/>
      <c r="F287" s="23">
        <v>0</v>
      </c>
    </row>
    <row r="288" spans="2:6" x14ac:dyDescent="0.3">
      <c r="B288" s="37" t="s">
        <v>265</v>
      </c>
      <c r="C288" s="45">
        <v>1482</v>
      </c>
      <c r="D288" s="21" t="s">
        <v>262</v>
      </c>
      <c r="E288" s="1"/>
      <c r="F288" s="23">
        <v>61</v>
      </c>
    </row>
    <row r="289" spans="2:6" x14ac:dyDescent="0.3">
      <c r="B289" s="37" t="s">
        <v>266</v>
      </c>
      <c r="C289" s="45">
        <v>4286</v>
      </c>
      <c r="D289" s="21" t="s">
        <v>262</v>
      </c>
      <c r="E289" s="1"/>
      <c r="F289" s="23">
        <v>25</v>
      </c>
    </row>
    <row r="290" spans="2:6" x14ac:dyDescent="0.3">
      <c r="B290" s="37" t="s">
        <v>267</v>
      </c>
      <c r="C290" s="45">
        <v>1537</v>
      </c>
      <c r="D290" s="21" t="s">
        <v>262</v>
      </c>
      <c r="E290" s="1"/>
      <c r="F290" s="23">
        <v>2</v>
      </c>
    </row>
    <row r="291" spans="2:6" x14ac:dyDescent="0.3">
      <c r="B291" s="37" t="s">
        <v>268</v>
      </c>
      <c r="C291" s="45">
        <v>1770</v>
      </c>
      <c r="D291" s="21" t="s">
        <v>262</v>
      </c>
      <c r="E291" s="1"/>
      <c r="F291" s="23">
        <v>6</v>
      </c>
    </row>
    <row r="292" spans="2:6" x14ac:dyDescent="0.3">
      <c r="B292" s="37" t="s">
        <v>269</v>
      </c>
      <c r="C292" s="45">
        <v>8521</v>
      </c>
      <c r="D292" s="21" t="s">
        <v>262</v>
      </c>
      <c r="E292" s="1"/>
      <c r="F292" s="23">
        <v>49</v>
      </c>
    </row>
    <row r="293" spans="2:6" x14ac:dyDescent="0.3">
      <c r="B293" s="37" t="s">
        <v>270</v>
      </c>
      <c r="C293" s="45">
        <v>4466</v>
      </c>
      <c r="D293" s="21" t="s">
        <v>262</v>
      </c>
      <c r="E293" s="1"/>
      <c r="F293" s="23">
        <v>24</v>
      </c>
    </row>
    <row r="294" spans="2:6" x14ac:dyDescent="0.3">
      <c r="B294" s="37" t="s">
        <v>271</v>
      </c>
      <c r="C294" s="45">
        <v>2640</v>
      </c>
      <c r="D294" s="21" t="s">
        <v>262</v>
      </c>
      <c r="E294" s="1"/>
      <c r="F294" s="23">
        <v>3</v>
      </c>
    </row>
    <row r="295" spans="2:6" x14ac:dyDescent="0.3">
      <c r="B295" s="37" t="s">
        <v>272</v>
      </c>
      <c r="C295" s="45">
        <v>2789</v>
      </c>
      <c r="D295" s="21" t="s">
        <v>262</v>
      </c>
      <c r="E295" s="1"/>
      <c r="F295" s="23">
        <v>33</v>
      </c>
    </row>
    <row r="296" spans="2:6" x14ac:dyDescent="0.3">
      <c r="B296" s="37" t="s">
        <v>273</v>
      </c>
      <c r="C296" s="45">
        <v>8215</v>
      </c>
      <c r="D296" s="21" t="s">
        <v>262</v>
      </c>
      <c r="E296" s="1"/>
      <c r="F296" s="23">
        <v>419</v>
      </c>
    </row>
    <row r="297" spans="2:6" x14ac:dyDescent="0.3">
      <c r="B297" s="37" t="s">
        <v>274</v>
      </c>
      <c r="C297" s="45">
        <v>2867</v>
      </c>
      <c r="D297" s="21" t="s">
        <v>262</v>
      </c>
      <c r="E297" s="1"/>
      <c r="F297" s="23">
        <v>15</v>
      </c>
    </row>
    <row r="298" spans="2:6" x14ac:dyDescent="0.3">
      <c r="B298" s="37" t="s">
        <v>275</v>
      </c>
      <c r="C298" s="45">
        <v>4657</v>
      </c>
      <c r="D298" s="21" t="s">
        <v>262</v>
      </c>
      <c r="E298" s="1"/>
      <c r="F298" s="23">
        <v>48</v>
      </c>
    </row>
    <row r="299" spans="2:6" x14ac:dyDescent="0.3">
      <c r="B299" s="37" t="s">
        <v>276</v>
      </c>
      <c r="C299" s="45">
        <v>3148</v>
      </c>
      <c r="D299" s="21" t="s">
        <v>262</v>
      </c>
      <c r="E299" s="1"/>
      <c r="F299" s="23">
        <v>10</v>
      </c>
    </row>
    <row r="300" spans="2:6" x14ac:dyDescent="0.3">
      <c r="B300" s="37" t="s">
        <v>277</v>
      </c>
      <c r="C300" s="45">
        <v>2793</v>
      </c>
      <c r="D300" s="21" t="s">
        <v>262</v>
      </c>
      <c r="E300" s="1"/>
      <c r="F300" s="23">
        <v>25</v>
      </c>
    </row>
    <row r="301" spans="2:6" x14ac:dyDescent="0.3">
      <c r="B301" s="37" t="s">
        <v>278</v>
      </c>
      <c r="C301" s="45">
        <v>3200</v>
      </c>
      <c r="D301" s="21" t="s">
        <v>262</v>
      </c>
      <c r="E301" s="1"/>
      <c r="F301" s="23">
        <v>14</v>
      </c>
    </row>
    <row r="302" spans="2:6" x14ac:dyDescent="0.3">
      <c r="B302" s="37" t="s">
        <v>279</v>
      </c>
      <c r="C302" s="45">
        <v>4650</v>
      </c>
      <c r="D302" s="21" t="s">
        <v>262</v>
      </c>
      <c r="E302" s="1"/>
      <c r="F302" s="23">
        <v>119</v>
      </c>
    </row>
    <row r="303" spans="2:6" x14ac:dyDescent="0.3">
      <c r="B303" s="37" t="s">
        <v>280</v>
      </c>
      <c r="C303" s="45">
        <v>5667</v>
      </c>
      <c r="D303" s="40" t="s">
        <v>262</v>
      </c>
      <c r="E303" s="1"/>
      <c r="F303" s="23">
        <v>1</v>
      </c>
    </row>
    <row r="304" spans="2:6" ht="14.5" thickBot="1" x14ac:dyDescent="0.35">
      <c r="B304" s="41"/>
      <c r="C304" s="42"/>
      <c r="D304" s="29" t="s">
        <v>31</v>
      </c>
      <c r="E304" s="30">
        <f>SUM(E285:E303)</f>
        <v>0</v>
      </c>
      <c r="F304" s="48">
        <f>SUM(F285:F303)</f>
        <v>931</v>
      </c>
    </row>
    <row r="305" spans="2:6" ht="14.5" thickBot="1" x14ac:dyDescent="0.35"/>
    <row r="306" spans="2:6" ht="28" x14ac:dyDescent="0.3">
      <c r="B306" s="15" t="s">
        <v>6</v>
      </c>
      <c r="C306" s="16" t="s">
        <v>7</v>
      </c>
      <c r="D306" s="17" t="s">
        <v>8</v>
      </c>
      <c r="E306" s="16" t="s">
        <v>9</v>
      </c>
      <c r="F306" s="18" t="s">
        <v>10</v>
      </c>
    </row>
    <row r="307" spans="2:6" x14ac:dyDescent="0.3">
      <c r="B307" s="37" t="s">
        <v>281</v>
      </c>
      <c r="C307" s="38">
        <v>1106</v>
      </c>
      <c r="D307" s="21" t="s">
        <v>282</v>
      </c>
      <c r="E307" s="1"/>
      <c r="F307" s="23">
        <v>33</v>
      </c>
    </row>
    <row r="308" spans="2:6" x14ac:dyDescent="0.3">
      <c r="B308" s="37" t="s">
        <v>283</v>
      </c>
      <c r="C308" s="45">
        <v>1612</v>
      </c>
      <c r="D308" s="21" t="s">
        <v>282</v>
      </c>
      <c r="E308" s="1"/>
      <c r="F308" s="23">
        <v>32</v>
      </c>
    </row>
    <row r="309" spans="2:6" x14ac:dyDescent="0.3">
      <c r="B309" s="37" t="s">
        <v>284</v>
      </c>
      <c r="C309" s="45">
        <v>1898</v>
      </c>
      <c r="D309" s="21" t="s">
        <v>282</v>
      </c>
      <c r="E309" s="1"/>
      <c r="F309" s="23">
        <v>34</v>
      </c>
    </row>
    <row r="310" spans="2:6" x14ac:dyDescent="0.3">
      <c r="B310" s="37" t="s">
        <v>285</v>
      </c>
      <c r="C310" s="45">
        <v>4462</v>
      </c>
      <c r="D310" s="21" t="s">
        <v>282</v>
      </c>
      <c r="E310" s="1"/>
      <c r="F310" s="23">
        <v>6</v>
      </c>
    </row>
    <row r="311" spans="2:6" x14ac:dyDescent="0.3">
      <c r="B311" s="37" t="s">
        <v>286</v>
      </c>
      <c r="C311" s="45">
        <v>3826</v>
      </c>
      <c r="D311" s="21" t="s">
        <v>282</v>
      </c>
      <c r="E311" s="1"/>
      <c r="F311" s="23">
        <v>79</v>
      </c>
    </row>
    <row r="312" spans="2:6" x14ac:dyDescent="0.3">
      <c r="B312" s="37" t="s">
        <v>287</v>
      </c>
      <c r="C312" s="45">
        <v>8541</v>
      </c>
      <c r="D312" s="21" t="s">
        <v>282</v>
      </c>
      <c r="E312" s="1"/>
      <c r="F312" s="23">
        <v>22</v>
      </c>
    </row>
    <row r="313" spans="2:6" x14ac:dyDescent="0.3">
      <c r="B313" s="37" t="s">
        <v>288</v>
      </c>
      <c r="C313" s="45">
        <v>2271</v>
      </c>
      <c r="D313" s="21" t="s">
        <v>282</v>
      </c>
      <c r="E313" s="1"/>
      <c r="F313" s="23">
        <v>36</v>
      </c>
    </row>
    <row r="314" spans="2:6" x14ac:dyDescent="0.3">
      <c r="B314" s="37" t="s">
        <v>289</v>
      </c>
      <c r="C314" s="45">
        <v>4042</v>
      </c>
      <c r="D314" s="21" t="s">
        <v>282</v>
      </c>
      <c r="E314" s="1"/>
      <c r="F314" s="23">
        <v>17</v>
      </c>
    </row>
    <row r="315" spans="2:6" x14ac:dyDescent="0.3">
      <c r="B315" s="37" t="s">
        <v>290</v>
      </c>
      <c r="C315" s="45">
        <v>2642</v>
      </c>
      <c r="D315" s="21" t="s">
        <v>282</v>
      </c>
      <c r="E315" s="22"/>
      <c r="F315" s="23">
        <v>0</v>
      </c>
    </row>
    <row r="316" spans="2:6" x14ac:dyDescent="0.3">
      <c r="B316" s="37" t="s">
        <v>291</v>
      </c>
      <c r="C316" s="45">
        <v>4095</v>
      </c>
      <c r="D316" s="21" t="s">
        <v>282</v>
      </c>
      <c r="E316" s="1"/>
      <c r="F316" s="23">
        <v>17</v>
      </c>
    </row>
    <row r="317" spans="2:6" x14ac:dyDescent="0.3">
      <c r="B317" s="37" t="s">
        <v>292</v>
      </c>
      <c r="C317" s="45">
        <v>3881</v>
      </c>
      <c r="D317" s="21" t="s">
        <v>282</v>
      </c>
      <c r="E317" s="1"/>
      <c r="F317" s="23">
        <v>25</v>
      </c>
    </row>
    <row r="318" spans="2:6" x14ac:dyDescent="0.3">
      <c r="B318" s="37" t="s">
        <v>293</v>
      </c>
      <c r="C318" s="45">
        <v>4500</v>
      </c>
      <c r="D318" s="21" t="s">
        <v>282</v>
      </c>
      <c r="E318" s="1"/>
      <c r="F318" s="23">
        <v>11</v>
      </c>
    </row>
    <row r="319" spans="2:6" x14ac:dyDescent="0.3">
      <c r="B319" s="37" t="s">
        <v>294</v>
      </c>
      <c r="C319" s="45">
        <v>5644</v>
      </c>
      <c r="D319" s="21" t="s">
        <v>282</v>
      </c>
      <c r="E319" s="1"/>
      <c r="F319" s="23">
        <v>33</v>
      </c>
    </row>
    <row r="320" spans="2:6" x14ac:dyDescent="0.3">
      <c r="B320" s="37" t="s">
        <v>295</v>
      </c>
      <c r="C320" s="45">
        <v>4357</v>
      </c>
      <c r="D320" s="21" t="s">
        <v>282</v>
      </c>
      <c r="E320" s="1"/>
      <c r="F320" s="23">
        <v>17</v>
      </c>
    </row>
    <row r="321" spans="2:6" x14ac:dyDescent="0.3">
      <c r="B321" s="37" t="s">
        <v>296</v>
      </c>
      <c r="C321" s="45">
        <v>8542</v>
      </c>
      <c r="D321" s="21" t="s">
        <v>282</v>
      </c>
      <c r="E321" s="1"/>
      <c r="F321" s="23">
        <v>41</v>
      </c>
    </row>
    <row r="322" spans="2:6" x14ac:dyDescent="0.3">
      <c r="B322" s="37" t="s">
        <v>297</v>
      </c>
      <c r="C322" s="45">
        <v>3866</v>
      </c>
      <c r="D322" s="21" t="s">
        <v>282</v>
      </c>
      <c r="E322" s="1"/>
      <c r="F322" s="23">
        <v>4</v>
      </c>
    </row>
    <row r="323" spans="2:6" x14ac:dyDescent="0.3">
      <c r="B323" s="37" t="s">
        <v>298</v>
      </c>
      <c r="C323" s="45">
        <v>8143</v>
      </c>
      <c r="D323" s="21" t="s">
        <v>282</v>
      </c>
      <c r="E323" s="1"/>
      <c r="F323" s="23">
        <v>32</v>
      </c>
    </row>
    <row r="324" spans="2:6" x14ac:dyDescent="0.3">
      <c r="B324" s="37" t="s">
        <v>299</v>
      </c>
      <c r="C324" s="45">
        <v>3954</v>
      </c>
      <c r="D324" s="21" t="s">
        <v>282</v>
      </c>
      <c r="E324" s="1"/>
      <c r="F324" s="23">
        <v>71</v>
      </c>
    </row>
    <row r="325" spans="2:6" x14ac:dyDescent="0.3">
      <c r="B325" s="37" t="s">
        <v>300</v>
      </c>
      <c r="C325" s="45">
        <v>3477</v>
      </c>
      <c r="D325" s="40" t="s">
        <v>282</v>
      </c>
      <c r="E325" s="1"/>
      <c r="F325" s="23">
        <v>14</v>
      </c>
    </row>
    <row r="326" spans="2:6" ht="14.5" thickBot="1" x14ac:dyDescent="0.35">
      <c r="B326" s="41"/>
      <c r="C326" s="42"/>
      <c r="D326" s="29" t="s">
        <v>31</v>
      </c>
      <c r="E326" s="30">
        <f>SUM(E307:E325)</f>
        <v>0</v>
      </c>
      <c r="F326" s="48">
        <f>SUM(F307:F325)</f>
        <v>524</v>
      </c>
    </row>
    <row r="327" spans="2:6" ht="14.5" thickBot="1" x14ac:dyDescent="0.35"/>
    <row r="328" spans="2:6" ht="28" x14ac:dyDescent="0.3">
      <c r="B328" s="15" t="s">
        <v>6</v>
      </c>
      <c r="C328" s="16" t="s">
        <v>7</v>
      </c>
      <c r="D328" s="17" t="s">
        <v>8</v>
      </c>
      <c r="E328" s="16" t="s">
        <v>9</v>
      </c>
      <c r="F328" s="18" t="s">
        <v>10</v>
      </c>
    </row>
    <row r="329" spans="2:6" x14ac:dyDescent="0.3">
      <c r="B329" s="37" t="s">
        <v>301</v>
      </c>
      <c r="C329" s="38">
        <v>1076</v>
      </c>
      <c r="D329" s="21" t="s">
        <v>302</v>
      </c>
      <c r="E329" s="1"/>
      <c r="F329" s="23">
        <v>17</v>
      </c>
    </row>
    <row r="330" spans="2:6" x14ac:dyDescent="0.3">
      <c r="B330" s="37" t="s">
        <v>303</v>
      </c>
      <c r="C330" s="45">
        <v>3979</v>
      </c>
      <c r="D330" s="21" t="s">
        <v>302</v>
      </c>
      <c r="E330" s="1"/>
      <c r="F330" s="23">
        <v>7</v>
      </c>
    </row>
    <row r="331" spans="2:6" x14ac:dyDescent="0.3">
      <c r="B331" s="37" t="s">
        <v>304</v>
      </c>
      <c r="C331" s="45">
        <v>8878</v>
      </c>
      <c r="D331" s="21" t="s">
        <v>302</v>
      </c>
      <c r="E331" s="1"/>
      <c r="F331" s="23">
        <v>54</v>
      </c>
    </row>
    <row r="332" spans="2:6" x14ac:dyDescent="0.3">
      <c r="B332" s="37" t="s">
        <v>305</v>
      </c>
      <c r="C332" s="45">
        <v>1411</v>
      </c>
      <c r="D332" s="21" t="s">
        <v>302</v>
      </c>
      <c r="E332" s="1"/>
      <c r="F332" s="23">
        <v>18</v>
      </c>
    </row>
    <row r="333" spans="2:6" x14ac:dyDescent="0.3">
      <c r="B333" s="37" t="s">
        <v>306</v>
      </c>
      <c r="C333" s="45">
        <v>1587</v>
      </c>
      <c r="D333" s="21" t="s">
        <v>302</v>
      </c>
      <c r="E333" s="1"/>
      <c r="F333" s="23">
        <v>4</v>
      </c>
    </row>
    <row r="334" spans="2:6" x14ac:dyDescent="0.3">
      <c r="B334" s="37" t="s">
        <v>307</v>
      </c>
      <c r="C334" s="45">
        <v>3877</v>
      </c>
      <c r="D334" s="21" t="s">
        <v>302</v>
      </c>
      <c r="E334" s="1"/>
      <c r="F334" s="23">
        <v>16</v>
      </c>
    </row>
    <row r="335" spans="2:6" x14ac:dyDescent="0.3">
      <c r="B335" s="37" t="s">
        <v>308</v>
      </c>
      <c r="C335" s="45">
        <v>8191</v>
      </c>
      <c r="D335" s="21" t="s">
        <v>302</v>
      </c>
      <c r="E335" s="1"/>
      <c r="F335" s="23">
        <v>348</v>
      </c>
    </row>
    <row r="336" spans="2:6" x14ac:dyDescent="0.3">
      <c r="B336" s="37" t="s">
        <v>309</v>
      </c>
      <c r="C336" s="45">
        <v>1661</v>
      </c>
      <c r="D336" s="21" t="s">
        <v>302</v>
      </c>
      <c r="E336" s="1"/>
      <c r="F336" s="23">
        <v>59</v>
      </c>
    </row>
    <row r="337" spans="2:6" x14ac:dyDescent="0.3">
      <c r="B337" s="37" t="s">
        <v>310</v>
      </c>
      <c r="C337" s="45">
        <v>2153</v>
      </c>
      <c r="D337" s="21" t="s">
        <v>302</v>
      </c>
      <c r="E337" s="1"/>
      <c r="F337" s="23">
        <v>52</v>
      </c>
    </row>
    <row r="338" spans="2:6" x14ac:dyDescent="0.3">
      <c r="B338" s="37" t="s">
        <v>311</v>
      </c>
      <c r="C338" s="45">
        <v>2818</v>
      </c>
      <c r="D338" s="21" t="s">
        <v>302</v>
      </c>
      <c r="E338" s="1"/>
      <c r="F338" s="23">
        <v>13</v>
      </c>
    </row>
    <row r="339" spans="2:6" x14ac:dyDescent="0.3">
      <c r="B339" s="37" t="s">
        <v>312</v>
      </c>
      <c r="C339" s="45">
        <v>3973</v>
      </c>
      <c r="D339" s="21" t="s">
        <v>302</v>
      </c>
      <c r="E339" s="1"/>
      <c r="F339" s="23">
        <v>28</v>
      </c>
    </row>
    <row r="340" spans="2:6" x14ac:dyDescent="0.3">
      <c r="B340" s="37" t="s">
        <v>313</v>
      </c>
      <c r="C340" s="45">
        <v>3045</v>
      </c>
      <c r="D340" s="21" t="s">
        <v>302</v>
      </c>
      <c r="E340" s="1"/>
      <c r="F340" s="23">
        <v>2</v>
      </c>
    </row>
    <row r="341" spans="2:6" x14ac:dyDescent="0.3">
      <c r="B341" s="37" t="s">
        <v>314</v>
      </c>
      <c r="C341" s="45">
        <v>3103</v>
      </c>
      <c r="D341" s="21" t="s">
        <v>302</v>
      </c>
      <c r="E341" s="1"/>
      <c r="F341" s="23">
        <v>15</v>
      </c>
    </row>
    <row r="342" spans="2:6" x14ac:dyDescent="0.3">
      <c r="B342" s="37" t="s">
        <v>315</v>
      </c>
      <c r="C342" s="45">
        <v>3820</v>
      </c>
      <c r="D342" s="21" t="s">
        <v>302</v>
      </c>
      <c r="E342" s="1"/>
      <c r="F342" s="23">
        <v>18</v>
      </c>
    </row>
    <row r="343" spans="2:6" x14ac:dyDescent="0.3">
      <c r="B343" s="37" t="s">
        <v>316</v>
      </c>
      <c r="C343" s="45">
        <v>3201</v>
      </c>
      <c r="D343" s="21" t="s">
        <v>302</v>
      </c>
      <c r="E343" s="1"/>
      <c r="F343" s="23">
        <v>31</v>
      </c>
    </row>
    <row r="344" spans="2:6" x14ac:dyDescent="0.3">
      <c r="B344" s="37" t="s">
        <v>317</v>
      </c>
      <c r="C344" s="45">
        <v>3960</v>
      </c>
      <c r="D344" s="21" t="s">
        <v>302</v>
      </c>
      <c r="E344" s="1"/>
      <c r="F344" s="23">
        <v>36</v>
      </c>
    </row>
    <row r="345" spans="2:6" x14ac:dyDescent="0.3">
      <c r="B345" s="37" t="s">
        <v>318</v>
      </c>
      <c r="C345" s="45">
        <v>4296</v>
      </c>
      <c r="D345" s="21" t="s">
        <v>302</v>
      </c>
      <c r="E345" s="1"/>
      <c r="F345" s="23">
        <v>33</v>
      </c>
    </row>
    <row r="346" spans="2:6" x14ac:dyDescent="0.3">
      <c r="B346" s="37" t="s">
        <v>319</v>
      </c>
      <c r="C346" s="45">
        <v>8410</v>
      </c>
      <c r="D346" s="21" t="s">
        <v>302</v>
      </c>
      <c r="E346" s="1"/>
      <c r="F346" s="23">
        <v>40</v>
      </c>
    </row>
    <row r="347" spans="2:6" x14ac:dyDescent="0.3">
      <c r="B347" s="37" t="s">
        <v>320</v>
      </c>
      <c r="C347" s="45">
        <v>3510</v>
      </c>
      <c r="D347" s="21" t="s">
        <v>302</v>
      </c>
      <c r="E347" s="1"/>
      <c r="F347" s="23">
        <v>31</v>
      </c>
    </row>
    <row r="348" spans="2:6" ht="14.5" thickBot="1" x14ac:dyDescent="0.35">
      <c r="B348" s="41"/>
      <c r="C348" s="42"/>
      <c r="D348" s="29" t="s">
        <v>31</v>
      </c>
      <c r="E348" s="30">
        <f>SUM(E329:E347)</f>
        <v>0</v>
      </c>
      <c r="F348" s="48">
        <f>SUM(F329:F347)</f>
        <v>822</v>
      </c>
    </row>
  </sheetData>
  <sheetProtection sheet="1" objects="1" scenarios="1" selectLockedCells="1"/>
  <mergeCells count="11">
    <mergeCell ref="D9:F9"/>
    <mergeCell ref="B9:C9"/>
    <mergeCell ref="B3:F3"/>
    <mergeCell ref="B2:F2"/>
    <mergeCell ref="B5:C5"/>
    <mergeCell ref="B6:C6"/>
    <mergeCell ref="B8:C8"/>
    <mergeCell ref="D5:F5"/>
    <mergeCell ref="D6:F6"/>
    <mergeCell ref="D8:F8"/>
    <mergeCell ref="B7:C7"/>
  </mergeCells>
  <conditionalFormatting sqref="E12:F348">
    <cfRule type="expression" dxfId="0" priority="1">
      <formula>AND($B12&lt;&gt;"",$F12=0)</formula>
    </cfRule>
  </conditionalFormatting>
  <dataValidations count="1">
    <dataValidation type="custom" allowBlank="1" showInputMessage="1" showErrorMessage="1" errorTitle="Invalid Price" sqref="E12:E30 E34:E39 E41:E54 E58:E64 E66:E78 E82:E87 E89:E90 E92:E101 E105:E123 E127:E132 E134:E147 E151:E159 E161:E171 E175:E176 E178:E194 E198:E215 E219:E223 E225:E239 E243 E245:E257 E261:E281 E285:E286 E288:E303 E307:E314 E316:E325 E329:E347" xr:uid="{9B93D291-368F-4AA7-8C78-44AB702542B9}">
      <formula1>OR(LEN(SUBSTITUTE(E12," ",""))=0,AND(ISNUMBER(E12),E12&gt;=0))</formula1>
    </dataValidation>
  </dataValidations>
  <pageMargins left="0.25" right="0.25" top="0.75" bottom="0.75" header="0.3" footer="0.3"/>
  <pageSetup paperSize="8" scale="1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617CAF-9EE7-4EF1-ACEF-A832E7E37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C7BA2E-6BDC-4211-A72A-411A098B8886}">
  <ds:schemaRefs>
    <ds:schemaRef ds:uri="http://schemas.microsoft.com/office/2006/metadata/properties"/>
    <ds:schemaRef ds:uri="http://schemas.microsoft.com/office/infopath/2007/PartnerControls"/>
    <ds:schemaRef ds:uri="db270a43-d41b-4ed8-9597-2408b7e276fd"/>
    <ds:schemaRef ds:uri="f9b7e2da-44db-4fc0-9eae-759ab10d8659"/>
    <ds:schemaRef ds:uri="02549ff0-2316-4332-8c83-aeecf65a1de3"/>
    <ds:schemaRef ds:uri="db50d7e9-ed42-42fb-ade4-11fb6fb5c797"/>
    <ds:schemaRef ds:uri="77706e6e-e5b1-42b5-afaf-8f3110d6604a"/>
  </ds:schemaRefs>
</ds:datastoreItem>
</file>

<file path=customXml/itemProps3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